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お父\Google ドライブ\公開\令和6年度事業\2023要項・申込書Excel\"/>
    </mc:Choice>
  </mc:AlternateContent>
  <xr:revisionPtr revIDLastSave="0" documentId="13_ncr:1_{9B751A04-5D25-4BD3-ABE3-2346D82391E1}" xr6:coauthVersionLast="47" xr6:coauthVersionMax="47" xr10:uidLastSave="{00000000-0000-0000-0000-000000000000}"/>
  <bookViews>
    <workbookView xWindow="-110" yWindow="-110" windowWidth="19420" windowHeight="10420" tabRatio="727" xr2:uid="{00000000-000D-0000-FFFF-FFFF00000000}"/>
  </bookViews>
  <sheets>
    <sheet name="2024川崎オープン団体" sheetId="3" r:id="rId1"/>
    <sheet name="#10ﾆﾀｯｸ杯川崎ｵｰﾌﾟﾝﾀﾞﾌﾞﾙｽ" sheetId="28" r:id="rId2"/>
    <sheet name="#70団体強化ﾘｰｸﾞ" sheetId="54" r:id="rId3"/>
    <sheet name="2024市制記念高校" sheetId="55" r:id="rId4"/>
    <sheet name="2024市制記念一般" sheetId="61" r:id="rId5"/>
    <sheet name="2024市制記念中学生以下" sheetId="63" r:id="rId6"/>
    <sheet name="川崎ｵｰﾌﾟﾝﾚﾃﾞｨｰｽ個人戦" sheetId="57" r:id="rId7"/>
    <sheet name="#54高校選手権" sheetId="59" r:id="rId8"/>
    <sheet name="#28個人強化ﾘｰｸﾞ" sheetId="58" r:id="rId9"/>
    <sheet name="#22ﾆｯﾀｸ杯川崎ｵｰﾌﾟﾝﾗｰｼﾞ" sheetId="50" r:id="rId10"/>
    <sheet name="#4会長杯" sheetId="41" r:id="rId11"/>
  </sheets>
  <definedNames>
    <definedName name="OLE_LINK1" localSheetId="7">'#54高校選手権'!$A$1</definedName>
    <definedName name="OLE_LINK1" localSheetId="3">'2024市制記念高校'!$A$1</definedName>
    <definedName name="_xlnm.Print_Area" localSheetId="4">'2024市制記念一般'!$A$1:$J$47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61" l="1"/>
  <c r="I40" i="61"/>
  <c r="I39" i="61"/>
  <c r="W31" i="41" l="1"/>
  <c r="S40" i="57"/>
  <c r="W29" i="58" l="1"/>
  <c r="P33" i="54"/>
  <c r="P32" i="54"/>
  <c r="P34" i="54"/>
  <c r="AE42" i="50"/>
  <c r="AE41" i="50"/>
  <c r="N33" i="3"/>
  <c r="O36" i="28"/>
  <c r="AE43" i="50"/>
  <c r="I42" i="61" l="1"/>
</calcChain>
</file>

<file path=xl/sharedStrings.xml><?xml version="1.0" encoding="utf-8"?>
<sst xmlns="http://schemas.openxmlformats.org/spreadsheetml/2006/main" count="467" uniqueCount="182">
  <si>
    <t>氏名</t>
    <rPh sb="0" eb="2">
      <t>シメイ</t>
    </rPh>
    <phoneticPr fontId="2"/>
  </si>
  <si>
    <t>【混合ダブルス】</t>
    <rPh sb="1" eb="3">
      <t>コンゴウ</t>
    </rPh>
    <phoneticPr fontId="2"/>
  </si>
  <si>
    <t>種目</t>
    <rPh sb="0" eb="2">
      <t>シュモク</t>
    </rPh>
    <phoneticPr fontId="2"/>
  </si>
  <si>
    <t>氏</t>
    <rPh sb="0" eb="1">
      <t>シ</t>
    </rPh>
    <phoneticPr fontId="2"/>
  </si>
  <si>
    <t>No</t>
    <phoneticPr fontId="2"/>
  </si>
  <si>
    <t>名</t>
    <rPh sb="0" eb="1">
      <t>メイ</t>
    </rPh>
    <phoneticPr fontId="2"/>
  </si>
  <si>
    <t>所属名</t>
    <rPh sb="0" eb="3">
      <t>ショゾクメイ</t>
    </rPh>
    <phoneticPr fontId="2"/>
  </si>
  <si>
    <t>【種目】</t>
    <rPh sb="1" eb="3">
      <t>シュモク</t>
    </rPh>
    <phoneticPr fontId="7"/>
  </si>
  <si>
    <t>※不足分はコピー願います。</t>
    <rPh sb="1" eb="4">
      <t>フソクブン</t>
    </rPh>
    <rPh sb="8" eb="9">
      <t>ネガ</t>
    </rPh>
    <phoneticPr fontId="3"/>
  </si>
  <si>
    <t>No.</t>
    <phoneticPr fontId="13"/>
  </si>
  <si>
    <t>氏</t>
    <rPh sb="0" eb="1">
      <t>シ</t>
    </rPh>
    <phoneticPr fontId="13"/>
  </si>
  <si>
    <t>名</t>
    <rPh sb="0" eb="1">
      <t>メイ</t>
    </rPh>
    <phoneticPr fontId="13"/>
  </si>
  <si>
    <t>Ｎｏ．</t>
    <phoneticPr fontId="3"/>
  </si>
  <si>
    <t>住所　：</t>
    <rPh sb="0" eb="2">
      <t>ジュウショ</t>
    </rPh>
    <phoneticPr fontId="2"/>
  </si>
  <si>
    <t>【シングルス】</t>
    <phoneticPr fontId="2"/>
  </si>
  <si>
    <t>性別</t>
    <rPh sb="0" eb="2">
      <t>セイベツ</t>
    </rPh>
    <phoneticPr fontId="2"/>
  </si>
  <si>
    <t>※不足分はコピー願います。</t>
    <rPh sb="1" eb="4">
      <t>フソクブン</t>
    </rPh>
    <rPh sb="8" eb="9">
      <t>ネガ</t>
    </rPh>
    <phoneticPr fontId="2"/>
  </si>
  <si>
    <t>※種目欄には種目の番号を記入してください。</t>
    <rPh sb="1" eb="3">
      <t>シュモク</t>
    </rPh>
    <rPh sb="3" eb="4">
      <t>ラン</t>
    </rPh>
    <rPh sb="6" eb="8">
      <t>シュモク</t>
    </rPh>
    <rPh sb="9" eb="11">
      <t>バンゴウ</t>
    </rPh>
    <rPh sb="12" eb="14">
      <t>キニュウ</t>
    </rPh>
    <phoneticPr fontId="2"/>
  </si>
  <si>
    <t>上記選手の参加を申し込みます。</t>
    <rPh sb="0" eb="2">
      <t>ジョウキ</t>
    </rPh>
    <rPh sb="2" eb="4">
      <t>センシュ</t>
    </rPh>
    <rPh sb="5" eb="7">
      <t>サンカ</t>
    </rPh>
    <rPh sb="8" eb="9">
      <t>モウ</t>
    </rPh>
    <rPh sb="10" eb="11">
      <t>コ</t>
    </rPh>
    <phoneticPr fontId="18"/>
  </si>
  <si>
    <t>　年　　　　月　　　　日</t>
    <rPh sb="1" eb="2">
      <t>ネン</t>
    </rPh>
    <rPh sb="6" eb="7">
      <t>ツキ</t>
    </rPh>
    <rPh sb="11" eb="12">
      <t>ヒ</t>
    </rPh>
    <phoneticPr fontId="18"/>
  </si>
  <si>
    <t>チーム名</t>
    <rPh sb="3" eb="4">
      <t>メイ</t>
    </rPh>
    <phoneticPr fontId="18"/>
  </si>
  <si>
    <t>住所</t>
    <rPh sb="0" eb="2">
      <t>ジュウショ</t>
    </rPh>
    <phoneticPr fontId="18"/>
  </si>
  <si>
    <t>電話番号</t>
    <rPh sb="0" eb="2">
      <t>デンワ</t>
    </rPh>
    <rPh sb="2" eb="4">
      <t>バンゴウ</t>
    </rPh>
    <phoneticPr fontId="18"/>
  </si>
  <si>
    <t>＝</t>
    <phoneticPr fontId="13"/>
  </si>
  <si>
    <t>円</t>
    <phoneticPr fontId="13"/>
  </si>
  <si>
    <t>【参加料明細】</t>
    <phoneticPr fontId="13"/>
  </si>
  <si>
    <t>種目</t>
    <phoneticPr fontId="13"/>
  </si>
  <si>
    <t>チーム</t>
    <phoneticPr fontId="3"/>
  </si>
  <si>
    <t>×</t>
    <phoneticPr fontId="3"/>
  </si>
  <si>
    <t>円</t>
    <phoneticPr fontId="3"/>
  </si>
  <si>
    <t>＝</t>
    <phoneticPr fontId="3"/>
  </si>
  <si>
    <t>申込者</t>
    <phoneticPr fontId="18"/>
  </si>
  <si>
    <t>●シングルス</t>
    <phoneticPr fontId="13"/>
  </si>
  <si>
    <t>●ダブルス</t>
    <phoneticPr fontId="13"/>
  </si>
  <si>
    <t>①１１９歳以下の部　　②１２０歳以上の部　　③１３０歳以上の部　　④１４０歳以上の部</t>
    <rPh sb="4" eb="7">
      <t>サイイカ</t>
    </rPh>
    <rPh sb="8" eb="9">
      <t>ブ</t>
    </rPh>
    <rPh sb="15" eb="18">
      <t>サイイジョウ</t>
    </rPh>
    <rPh sb="19" eb="20">
      <t>ブ</t>
    </rPh>
    <rPh sb="26" eb="29">
      <t>サイイジョウ</t>
    </rPh>
    <rPh sb="30" eb="31">
      <t>ブ</t>
    </rPh>
    <rPh sb="37" eb="40">
      <t>サイイジョウ</t>
    </rPh>
    <rPh sb="41" eb="42">
      <t>ブ</t>
    </rPh>
    <phoneticPr fontId="2"/>
  </si>
  <si>
    <t>⑤１５０歳以上の部　　⑥１６０歳以上の部</t>
    <rPh sb="4" eb="5">
      <t>サイ</t>
    </rPh>
    <rPh sb="15" eb="16">
      <t>サイ</t>
    </rPh>
    <rPh sb="19" eb="20">
      <t>ブ</t>
    </rPh>
    <phoneticPr fontId="2"/>
  </si>
  <si>
    <t>組　　　×</t>
    <phoneticPr fontId="13"/>
  </si>
  <si>
    <t>組</t>
    <phoneticPr fontId="2"/>
  </si>
  <si>
    <t>×</t>
    <phoneticPr fontId="2"/>
  </si>
  <si>
    <t>円</t>
    <phoneticPr fontId="2"/>
  </si>
  <si>
    <t>＝</t>
    <phoneticPr fontId="2"/>
  </si>
  <si>
    <t>参加料合計　：</t>
    <phoneticPr fontId="13"/>
  </si>
  <si>
    <t>名</t>
    <phoneticPr fontId="2"/>
  </si>
  <si>
    <t>～</t>
    <phoneticPr fontId="3"/>
  </si>
  <si>
    <t>受付期間　：</t>
    <phoneticPr fontId="3"/>
  </si>
  <si>
    <t>開催日　：</t>
    <phoneticPr fontId="3"/>
  </si>
  <si>
    <t>年齢</t>
    <phoneticPr fontId="2"/>
  </si>
  <si>
    <t>申込締切　：</t>
    <phoneticPr fontId="3"/>
  </si>
  <si>
    <t>※手書きの場合は楷書でお願いいたします。</t>
    <rPh sb="1" eb="3">
      <t>テガ</t>
    </rPh>
    <rPh sb="5" eb="7">
      <t>バアイ</t>
    </rPh>
    <rPh sb="8" eb="10">
      <t>カイショ</t>
    </rPh>
    <rPh sb="12" eb="13">
      <t>ネガ</t>
    </rPh>
    <phoneticPr fontId="3"/>
  </si>
  <si>
    <t>開催日　：</t>
    <phoneticPr fontId="2"/>
  </si>
  <si>
    <t>受付期間　：</t>
    <phoneticPr fontId="2"/>
  </si>
  <si>
    <t>～</t>
    <phoneticPr fontId="2"/>
  </si>
  <si>
    <t>【種目】</t>
    <rPh sb="1" eb="3">
      <t>シュモク</t>
    </rPh>
    <phoneticPr fontId="2"/>
  </si>
  <si>
    <t>※手書きの場合は楷書でお願いいたします。</t>
    <rPh sb="1" eb="3">
      <t>テガ</t>
    </rPh>
    <rPh sb="5" eb="7">
      <t>バアイ</t>
    </rPh>
    <rPh sb="8" eb="10">
      <t>カイショ</t>
    </rPh>
    <rPh sb="12" eb="13">
      <t>ネガ</t>
    </rPh>
    <phoneticPr fontId="2"/>
  </si>
  <si>
    <t>【参加料明細】</t>
    <phoneticPr fontId="2"/>
  </si>
  <si>
    <t>上記選手の参加を申し込みます。</t>
    <rPh sb="0" eb="2">
      <t>ジョウキ</t>
    </rPh>
    <rPh sb="2" eb="4">
      <t>センシュ</t>
    </rPh>
    <rPh sb="5" eb="7">
      <t>サンカ</t>
    </rPh>
    <rPh sb="8" eb="9">
      <t>モウ</t>
    </rPh>
    <rPh sb="10" eb="11">
      <t>コ</t>
    </rPh>
    <phoneticPr fontId="2"/>
  </si>
  <si>
    <t>チーム名</t>
    <rPh sb="3" eb="4">
      <t>メイ</t>
    </rPh>
    <phoneticPr fontId="2"/>
  </si>
  <si>
    <t>　年　　　　月　　　　日</t>
    <rPh sb="1" eb="2">
      <t>ネン</t>
    </rPh>
    <rPh sb="6" eb="7">
      <t>ツキ</t>
    </rPh>
    <rPh sb="11" eb="12">
      <t>ヒ</t>
    </rPh>
    <phoneticPr fontId="2"/>
  </si>
  <si>
    <t>申込者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</si>
  <si>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</si>
  <si>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</si>
  <si>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※チーム名</t>
    <phoneticPr fontId="3"/>
  </si>
  <si>
    <r>
      <rPr>
        <b/>
        <sz val="16"/>
        <color indexed="8"/>
        <rFont val="ＭＳ Ｐゴシック"/>
        <family val="3"/>
        <charset val="128"/>
      </rPr>
      <t>団体総合強化リーグ戦</t>
    </r>
    <r>
      <rPr>
        <sz val="12"/>
        <color indexed="8"/>
        <rFont val="ＭＳ Ｐゴシック"/>
        <family val="3"/>
        <charset val="128"/>
      </rPr>
      <t>　　　　　　　申込書</t>
    </r>
    <rPh sb="0" eb="2">
      <t>ダンタイ</t>
    </rPh>
    <rPh sb="2" eb="4">
      <t>ソウゴウ</t>
    </rPh>
    <rPh sb="4" eb="6">
      <t>キョウカ</t>
    </rPh>
    <rPh sb="9" eb="10">
      <t>セン</t>
    </rPh>
    <rPh sb="17" eb="20">
      <t>モウシコミショ</t>
    </rPh>
    <phoneticPr fontId="2"/>
  </si>
  <si>
    <t>チーム名</t>
    <phoneticPr fontId="2"/>
  </si>
  <si>
    <t>種目</t>
    <phoneticPr fontId="2"/>
  </si>
  <si>
    <t>No.</t>
    <phoneticPr fontId="2"/>
  </si>
  <si>
    <t>●一般のチーム</t>
    <phoneticPr fontId="2"/>
  </si>
  <si>
    <t>チーム</t>
    <phoneticPr fontId="2"/>
  </si>
  <si>
    <t>●高校生以下のチーム</t>
    <phoneticPr fontId="2"/>
  </si>
  <si>
    <t>参加料合計</t>
    <phoneticPr fontId="2"/>
  </si>
  <si>
    <t>開催日</t>
    <phoneticPr fontId="2"/>
  </si>
  <si>
    <t>川崎卓球協会 御中　　　　　　　　　　　　　           　　　　　　　　協会受付：　　　　　　　年　　 　月　　 　日</t>
    <phoneticPr fontId="2"/>
  </si>
  <si>
    <t>　市 高 校 生 ３ 大 会 用 申 込 書　</t>
    <phoneticPr fontId="2"/>
  </si>
  <si>
    <r>
      <rPr>
        <b/>
        <sz val="12"/>
        <color indexed="8"/>
        <rFont val="ＭＳ Ｐゴシック"/>
        <family val="3"/>
        <charset val="128"/>
      </rPr>
      <t>大会名</t>
    </r>
    <r>
      <rPr>
        <sz val="12"/>
        <color indexed="8"/>
        <rFont val="ＭＳ Ｐゴシック"/>
        <family val="3"/>
        <charset val="128"/>
      </rPr>
      <t xml:space="preserve"> ： □市制記念 　 　□高校選手権　 　 □秋季市民</t>
    </r>
    <phoneticPr fontId="2"/>
  </si>
  <si>
    <r>
      <rPr>
        <b/>
        <sz val="12"/>
        <color indexed="8"/>
        <rFont val="ＭＳ Ｐゴシック"/>
        <family val="3"/>
        <charset val="128"/>
      </rPr>
      <t>種　目</t>
    </r>
    <r>
      <rPr>
        <sz val="12"/>
        <color indexed="8"/>
        <rFont val="ＭＳ Ｐゴシック"/>
        <family val="3"/>
        <charset val="128"/>
      </rPr>
      <t xml:space="preserve">  ： □高校男子　　  □高校女子　 　 □単　　  □複</t>
    </r>
    <phoneticPr fontId="2"/>
  </si>
  <si>
    <t>【該当項目にレ点をつけて下さい。男子・女子・単・複ごとに用紙を替えて下さい。】</t>
  </si>
  <si>
    <t>申込団体名：　　　　　　　　　　　　　　　　　　　　　　　</t>
  </si>
  <si>
    <t>【部内ランク（Ｒ）順に選手氏名を楷書で記入して下さい。読み間違えやすい字には仮名を振って下さい。】</t>
  </si>
  <si>
    <t>Ｒ</t>
  </si>
  <si>
    <t>氏　名（学年）</t>
  </si>
  <si>
    <t>（　）</t>
    <phoneticPr fontId="2"/>
  </si>
  <si>
    <t>（　）</t>
  </si>
  <si>
    <t>【下欄は一葉のみ記入して下さい。】</t>
  </si>
  <si>
    <t>【参加料】</t>
  </si>
  <si>
    <r>
      <t>　　□男子単：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円　×（　 　　）名　＝</t>
    </r>
    <r>
      <rPr>
        <u/>
        <sz val="12"/>
        <color indexed="8"/>
        <rFont val="ＭＳ Ｐゴシック"/>
        <family val="3"/>
        <charset val="128"/>
      </rPr>
      <t>　　　　　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</si>
  <si>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　　□女子単：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円　×（　　　 ）名　＝</t>
    </r>
    <r>
      <rPr>
        <u/>
        <sz val="12"/>
        <color indexed="8"/>
        <rFont val="ＭＳ Ｐゴシック"/>
        <family val="3"/>
        <charset val="128"/>
      </rPr>
      <t>　　　　　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</si>
  <si>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　　□男子複：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円　×（　 　　）組　＝</t>
    </r>
    <r>
      <rPr>
        <u/>
        <sz val="12"/>
        <color indexed="8"/>
        <rFont val="ＭＳ Ｐゴシック"/>
        <family val="3"/>
        <charset val="128"/>
      </rPr>
      <t>　　　　　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</si>
  <si>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　　□女子複：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円　×（　　 　）組　＝</t>
    </r>
    <r>
      <rPr>
        <u/>
        <sz val="12"/>
        <color indexed="8"/>
        <rFont val="ＭＳ Ｐゴシック"/>
        <family val="3"/>
        <charset val="128"/>
      </rPr>
      <t>　　　　　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</si>
  <si>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総　計：</t>
    </r>
    <r>
      <rPr>
        <u/>
        <sz val="12"/>
        <color indexed="8"/>
        <rFont val="ＭＳ Ｐゴシック"/>
        <family val="3"/>
        <charset val="128"/>
      </rPr>
      <t>　　　　　         　　　　　</t>
    </r>
    <r>
      <rPr>
        <sz val="12"/>
        <color indexed="8"/>
        <rFont val="ＭＳ Ｐゴシック"/>
        <family val="3"/>
        <charset val="128"/>
      </rPr>
      <t>円</t>
    </r>
    <phoneticPr fontId="2"/>
  </si>
  <si>
    <r>
      <t>申込日：</t>
    </r>
    <r>
      <rPr>
        <u/>
        <sz val="12"/>
        <color indexed="8"/>
        <rFont val="ＭＳ Ｐゴシック"/>
        <family val="3"/>
        <charset val="128"/>
      </rPr>
      <t>　　　　　　　</t>
    </r>
    <r>
      <rPr>
        <sz val="12"/>
        <color indexed="8"/>
        <rFont val="ＭＳ Ｐゴシック"/>
        <family val="3"/>
        <charset val="128"/>
      </rPr>
      <t>年</t>
    </r>
    <r>
      <rPr>
        <u/>
        <sz val="12"/>
        <color indexed="8"/>
        <rFont val="ＭＳ Ｐゴシック"/>
        <family val="3"/>
        <charset val="128"/>
      </rPr>
      <t>　　　　　</t>
    </r>
    <r>
      <rPr>
        <sz val="12"/>
        <color indexed="8"/>
        <rFont val="ＭＳ Ｐゴシック"/>
        <family val="3"/>
        <charset val="128"/>
      </rPr>
      <t>月</t>
    </r>
    <r>
      <rPr>
        <u/>
        <sz val="12"/>
        <color indexed="8"/>
        <rFont val="ＭＳ Ｐゴシック"/>
        <family val="3"/>
        <charset val="128"/>
      </rPr>
      <t>　　　　　</t>
    </r>
    <r>
      <rPr>
        <sz val="12"/>
        <color indexed="8"/>
        <rFont val="ＭＳ Ｐゴシック"/>
        <family val="3"/>
        <charset val="128"/>
      </rPr>
      <t>日　　　責任者：</t>
    </r>
    <r>
      <rPr>
        <u/>
        <sz val="12"/>
        <color indexed="8"/>
        <rFont val="ＭＳ Ｐゴシック"/>
        <family val="3"/>
        <charset val="128"/>
      </rPr>
      <t>　　　　　　　　　　　　　　　　　　　　</t>
    </r>
    <r>
      <rPr>
        <sz val="12"/>
        <color indexed="8"/>
        <rFont val="ＭＳ Ｐゴシック"/>
        <family val="3"/>
        <charset val="128"/>
      </rPr>
      <t>印</t>
    </r>
    <phoneticPr fontId="2"/>
  </si>
  <si>
    <t>住　所（団体所在地）：〒（　　　　　　　－　　　　　　　　　　）</t>
  </si>
  <si>
    <r>
      <t>　　　　</t>
    </r>
    <r>
      <rPr>
        <u/>
        <sz val="12"/>
        <color indexed="8"/>
        <rFont val="ＭＳ Ｐゴシック"/>
        <family val="3"/>
        <charset val="128"/>
      </rPr>
      <t>　　　　　　　　</t>
    </r>
    <r>
      <rPr>
        <sz val="12"/>
        <color indexed="8"/>
        <rFont val="ＭＳ Ｐゴシック"/>
        <family val="3"/>
        <charset val="128"/>
      </rPr>
      <t>市</t>
    </r>
    <r>
      <rPr>
        <u/>
        <sz val="12"/>
        <color indexed="8"/>
        <rFont val="ＭＳ Ｐゴシック"/>
        <family val="3"/>
        <charset val="128"/>
      </rPr>
      <t>　　　 　　　　</t>
    </r>
    <r>
      <rPr>
        <sz val="12"/>
        <color indexed="8"/>
        <rFont val="ＭＳ Ｐゴシック"/>
        <family val="3"/>
        <charset val="128"/>
      </rPr>
      <t>区</t>
    </r>
    <r>
      <rPr>
        <u/>
        <sz val="12"/>
        <color indexed="8"/>
        <rFont val="ＭＳ Ｐゴシック"/>
        <family val="3"/>
        <charset val="128"/>
      </rPr>
      <t>　　　　　　　　　　　　　　　　　　　　　　                    　　　　　　　　　　</t>
    </r>
    <r>
      <rPr>
        <u/>
        <sz val="12"/>
        <color indexed="9"/>
        <rFont val="ＭＳ Ｐゴシック"/>
        <family val="3"/>
        <charset val="128"/>
      </rPr>
      <t>q</t>
    </r>
    <phoneticPr fontId="2"/>
  </si>
  <si>
    <t>電話番号：（　　　　　　　－　　　　　　　－　　　　　　　　　　）</t>
  </si>
  <si>
    <t>開催日：</t>
    <rPh sb="0" eb="3">
      <t>カイサイビ</t>
    </rPh>
    <phoneticPr fontId="2"/>
  </si>
  <si>
    <t>受付期間：</t>
    <phoneticPr fontId="2"/>
  </si>
  <si>
    <t>年齢</t>
    <rPh sb="0" eb="2">
      <t>ネンレイ</t>
    </rPh>
    <phoneticPr fontId="2"/>
  </si>
  <si>
    <t>協会員</t>
    <rPh sb="0" eb="2">
      <t>キョウカイ</t>
    </rPh>
    <rPh sb="2" eb="3">
      <t>イン</t>
    </rPh>
    <phoneticPr fontId="2"/>
  </si>
  <si>
    <t>円</t>
    <rPh sb="0" eb="1">
      <t>エン</t>
    </rPh>
    <phoneticPr fontId="2"/>
  </si>
  <si>
    <t>参加料合計</t>
    <rPh sb="0" eb="3">
      <t>サンカリョウ</t>
    </rPh>
    <rPh sb="3" eb="5">
      <t>ゴウケイ</t>
    </rPh>
    <phoneticPr fontId="2"/>
  </si>
  <si>
    <r>
      <t>個人総合強化リーグ戦　　　　　　　　</t>
    </r>
    <r>
      <rPr>
        <sz val="12"/>
        <color indexed="8"/>
        <rFont val="ＭＳ Ｐゴシック"/>
        <family val="3"/>
        <charset val="128"/>
      </rPr>
      <t>申込書</t>
    </r>
    <rPh sb="0" eb="2">
      <t>コジン</t>
    </rPh>
    <rPh sb="2" eb="4">
      <t>ソウゴウ</t>
    </rPh>
    <rPh sb="4" eb="6">
      <t>キョウカ</t>
    </rPh>
    <rPh sb="9" eb="10">
      <t>セン</t>
    </rPh>
    <rPh sb="18" eb="21">
      <t>モウシコミショ</t>
    </rPh>
    <phoneticPr fontId="2"/>
  </si>
  <si>
    <t>１）混合ダブルス</t>
    <rPh sb="2" eb="4">
      <t>コンゴウ</t>
    </rPh>
    <phoneticPr fontId="2"/>
  </si>
  <si>
    <t>２）男子シングルス</t>
    <rPh sb="2" eb="4">
      <t>ダンシ</t>
    </rPh>
    <phoneticPr fontId="2"/>
  </si>
  <si>
    <t>３）女子シングルス</t>
    <rPh sb="2" eb="4">
      <t>ジョシ</t>
    </rPh>
    <phoneticPr fontId="2"/>
  </si>
  <si>
    <t>⑦３９歳以下の部　　　⑧４０歳～５９歳以上の部　　　⑨６０歳以上の部</t>
    <rPh sb="3" eb="6">
      <t>サイイカ</t>
    </rPh>
    <rPh sb="7" eb="8">
      <t>ブ</t>
    </rPh>
    <rPh sb="14" eb="15">
      <t>サイ</t>
    </rPh>
    <rPh sb="18" eb="21">
      <t>サイイジョウ</t>
    </rPh>
    <rPh sb="22" eb="23">
      <t>ブ</t>
    </rPh>
    <rPh sb="29" eb="32">
      <t>サイイジョウ</t>
    </rPh>
    <rPh sb="33" eb="34">
      <t>ブ</t>
    </rPh>
    <phoneticPr fontId="2"/>
  </si>
  <si>
    <t>⑩７０歳以上の部　　　⑪８０歳以上の部</t>
    <rPh sb="14" eb="15">
      <t>サイ</t>
    </rPh>
    <phoneticPr fontId="2"/>
  </si>
  <si>
    <t>⑫３９歳以下の部　　　⑬４０歳～５９歳以上の部　　　⑭６０歳以上の部</t>
    <rPh sb="3" eb="6">
      <t>サイイカ</t>
    </rPh>
    <rPh sb="7" eb="8">
      <t>ブ</t>
    </rPh>
    <rPh sb="14" eb="15">
      <t>サイ</t>
    </rPh>
    <rPh sb="18" eb="21">
      <t>サイイジョウ</t>
    </rPh>
    <rPh sb="22" eb="23">
      <t>ブ</t>
    </rPh>
    <rPh sb="29" eb="32">
      <t>サイイジョウ</t>
    </rPh>
    <rPh sb="33" eb="34">
      <t>ブ</t>
    </rPh>
    <phoneticPr fontId="2"/>
  </si>
  <si>
    <t>⑮７０歳以上の部　　　⑯８０歳以上の部</t>
    <rPh sb="14" eb="15">
      <t>サイ</t>
    </rPh>
    <phoneticPr fontId="2"/>
  </si>
  <si>
    <t>電話番号：</t>
    <rPh sb="0" eb="4">
      <t>デンワバンゴウ</t>
    </rPh>
    <phoneticPr fontId="2"/>
  </si>
  <si>
    <t>①男子Ａランク　　　②男子Ｂランク　　　③男子Ｃランク</t>
    <phoneticPr fontId="2"/>
  </si>
  <si>
    <t>④女子Ａランク　　　⑤女子Ｂランク　　　⑥女子Ｃランク</t>
    <phoneticPr fontId="2"/>
  </si>
  <si>
    <t>①男子団体戦　　②女子団体戦</t>
    <rPh sb="1" eb="3">
      <t>ダンシ</t>
    </rPh>
    <rPh sb="3" eb="5">
      <t>ダンタイ</t>
    </rPh>
    <rPh sb="5" eb="6">
      <t>セン</t>
    </rPh>
    <rPh sb="9" eb="11">
      <t>ジョシ</t>
    </rPh>
    <rPh sb="11" eb="13">
      <t>ダンタイ</t>
    </rPh>
    <rPh sb="13" eb="14">
      <t>セン</t>
    </rPh>
    <phoneticPr fontId="2"/>
  </si>
  <si>
    <t>（土）</t>
    <rPh sb="1" eb="2">
      <t>ド</t>
    </rPh>
    <phoneticPr fontId="21"/>
  </si>
  <si>
    <t>（日）</t>
    <rPh sb="1" eb="2">
      <t>ヒ</t>
    </rPh>
    <phoneticPr fontId="21"/>
  </si>
  <si>
    <t>①Aランク　　②Bランク　　③Cランク　　④Ｄランク</t>
    <phoneticPr fontId="2"/>
  </si>
  <si>
    <t>①男子個人戦　　　②女子個人戦</t>
    <rPh sb="1" eb="3">
      <t>ダンシ</t>
    </rPh>
    <rPh sb="3" eb="5">
      <t>コジン</t>
    </rPh>
    <rPh sb="5" eb="6">
      <t>セン</t>
    </rPh>
    <phoneticPr fontId="2"/>
  </si>
  <si>
    <t>①一般男子シングルス　②５０歳以上男子シングルス　③６０歳以上男子シングルス</t>
    <rPh sb="1" eb="3">
      <t>イッパン</t>
    </rPh>
    <rPh sb="3" eb="5">
      <t>ダンシ</t>
    </rPh>
    <rPh sb="14" eb="17">
      <t>サイイジョウ</t>
    </rPh>
    <rPh sb="17" eb="19">
      <t>ダンシ</t>
    </rPh>
    <rPh sb="28" eb="31">
      <t>サイイジョウ</t>
    </rPh>
    <rPh sb="31" eb="33">
      <t>ダンシ</t>
    </rPh>
    <phoneticPr fontId="2"/>
  </si>
  <si>
    <t>④７０歳以上男子シングルス　⑤一般女子シングルス　⑥５０歳以上女子シングルス</t>
    <rPh sb="3" eb="6">
      <t>サイイジョウ</t>
    </rPh>
    <rPh sb="6" eb="8">
      <t>ダンシ</t>
    </rPh>
    <rPh sb="15" eb="17">
      <t>イッパン</t>
    </rPh>
    <rPh sb="17" eb="19">
      <t>ジョシ</t>
    </rPh>
    <rPh sb="28" eb="31">
      <t>サイイジョウ</t>
    </rPh>
    <rPh sb="31" eb="33">
      <t>ジョシ</t>
    </rPh>
    <phoneticPr fontId="2"/>
  </si>
  <si>
    <t>⑦６０歳以上女子シングルス　⑧７０歳以上女子シングルス</t>
    <rPh sb="3" eb="4">
      <t>サイ</t>
    </rPh>
    <rPh sb="4" eb="6">
      <t>イジョウ</t>
    </rPh>
    <rPh sb="6" eb="8">
      <t>ジョシ</t>
    </rPh>
    <rPh sb="17" eb="20">
      <t>サイイジョウ</t>
    </rPh>
    <rPh sb="20" eb="22">
      <t>ジョシ</t>
    </rPh>
    <phoneticPr fontId="2"/>
  </si>
  <si>
    <t>※年代別は、2024年4月1日までの当該年齢の合計</t>
    <rPh sb="1" eb="4">
      <t>ネンダイベツ</t>
    </rPh>
    <rPh sb="10" eb="11">
      <t>ネン</t>
    </rPh>
    <rPh sb="12" eb="13">
      <t>ガツ</t>
    </rPh>
    <rPh sb="14" eb="15">
      <t>ニチ</t>
    </rPh>
    <rPh sb="18" eb="22">
      <t>トウガイネンレイ</t>
    </rPh>
    <phoneticPr fontId="2"/>
  </si>
  <si>
    <t>女子　：</t>
    <rPh sb="0" eb="1">
      <t>ジョ</t>
    </rPh>
    <phoneticPr fontId="2"/>
  </si>
  <si>
    <t>男子　：</t>
    <rPh sb="0" eb="2">
      <t>ダンシ</t>
    </rPh>
    <phoneticPr fontId="2"/>
  </si>
  <si>
    <t>登録</t>
    <rPh sb="0" eb="2">
      <t>トウロク</t>
    </rPh>
    <phoneticPr fontId="2"/>
  </si>
  <si>
    <t>【ダブルス】</t>
    <phoneticPr fontId="2"/>
  </si>
  <si>
    <t>一律</t>
    <rPh sb="0" eb="2">
      <t>イチリツ</t>
    </rPh>
    <phoneticPr fontId="2"/>
  </si>
  <si>
    <t>非協会員</t>
    <rPh sb="0" eb="1">
      <t>ヒ</t>
    </rPh>
    <rPh sb="1" eb="3">
      <t>キョウカイ</t>
    </rPh>
    <rPh sb="3" eb="4">
      <t>イン</t>
    </rPh>
    <phoneticPr fontId="2"/>
  </si>
  <si>
    <r>
      <t>ニッタク杯　川崎オープンラージボール卓球大会　　　　　　　</t>
    </r>
    <r>
      <rPr>
        <sz val="12"/>
        <color indexed="8"/>
        <rFont val="ＭＳ Ｐゴシック"/>
        <family val="3"/>
        <charset val="128"/>
      </rPr>
      <t>申込書</t>
    </r>
    <rPh sb="4" eb="5">
      <t>ハイ</t>
    </rPh>
    <rPh sb="6" eb="8">
      <t>カワサキ</t>
    </rPh>
    <rPh sb="18" eb="20">
      <t>タッキュウ</t>
    </rPh>
    <rPh sb="20" eb="22">
      <t>タイカイ</t>
    </rPh>
    <rPh sb="29" eb="32">
      <t>モウシコミショ</t>
    </rPh>
    <phoneticPr fontId="2"/>
  </si>
  <si>
    <r>
      <t>会長杯　川崎オープン卓球大会　　　　　　</t>
    </r>
    <r>
      <rPr>
        <sz val="12"/>
        <color indexed="8"/>
        <rFont val="ＭＳ Ｐゴシック"/>
        <family val="3"/>
        <charset val="128"/>
      </rPr>
      <t>申込書</t>
    </r>
    <rPh sb="20" eb="23">
      <t>モウシコミショ</t>
    </rPh>
    <phoneticPr fontId="2"/>
  </si>
  <si>
    <t>２０２４年度</t>
    <phoneticPr fontId="3"/>
  </si>
  <si>
    <t>第１０回</t>
    <rPh sb="0" eb="1">
      <t>ダイ</t>
    </rPh>
    <rPh sb="3" eb="4">
      <t>カイ</t>
    </rPh>
    <phoneticPr fontId="13"/>
  </si>
  <si>
    <t>第７０回</t>
    <phoneticPr fontId="2"/>
  </si>
  <si>
    <t>２０２４年度</t>
    <rPh sb="4" eb="6">
      <t>ネンド</t>
    </rPh>
    <phoneticPr fontId="2"/>
  </si>
  <si>
    <t>5月9日～5月23日</t>
    <phoneticPr fontId="2"/>
  </si>
  <si>
    <t>２０２４年度</t>
    <rPh sb="4" eb="6">
      <t>ネンド</t>
    </rPh>
    <phoneticPr fontId="13"/>
  </si>
  <si>
    <t>第２８回</t>
    <phoneticPr fontId="2"/>
  </si>
  <si>
    <t>種目No.</t>
    <rPh sb="0" eb="2">
      <t>シュモク</t>
    </rPh>
    <phoneticPr fontId="2"/>
  </si>
  <si>
    <t>※主な成績</t>
    <rPh sb="1" eb="2">
      <t>オモ</t>
    </rPh>
    <phoneticPr fontId="2"/>
  </si>
  <si>
    <t>名　　×</t>
    <rPh sb="0" eb="1">
      <t>メイ</t>
    </rPh>
    <phoneticPr fontId="2"/>
  </si>
  <si>
    <t>月</t>
    <rPh sb="0" eb="1">
      <t>ツキ</t>
    </rPh>
    <phoneticPr fontId="21"/>
  </si>
  <si>
    <t>日</t>
    <rPh sb="0" eb="1">
      <t>ヒ</t>
    </rPh>
    <phoneticPr fontId="21"/>
  </si>
  <si>
    <t>年</t>
    <rPh sb="0" eb="1">
      <t>ネン</t>
    </rPh>
    <phoneticPr fontId="2"/>
  </si>
  <si>
    <t>第２２回</t>
    <phoneticPr fontId="13"/>
  </si>
  <si>
    <t>※年齢は、2025年4月1日 迄の当該年齢。</t>
    <rPh sb="1" eb="3">
      <t>ネンレイ</t>
    </rPh>
    <phoneticPr fontId="13"/>
  </si>
  <si>
    <t>第４回</t>
    <phoneticPr fontId="13"/>
  </si>
  <si>
    <t>フリガナ</t>
    <phoneticPr fontId="21"/>
  </si>
  <si>
    <t>後日案内</t>
    <rPh sb="0" eb="2">
      <t>ゴジツ</t>
    </rPh>
    <rPh sb="2" eb="4">
      <t>アンナイ</t>
    </rPh>
    <phoneticPr fontId="24"/>
  </si>
  <si>
    <t>種目
No.</t>
    <rPh sb="0" eb="2">
      <t>シュモク</t>
    </rPh>
    <phoneticPr fontId="2"/>
  </si>
  <si>
    <t>※主な成績</t>
    <rPh sb="1" eb="2">
      <t>オモ</t>
    </rPh>
    <rPh sb="3" eb="5">
      <t>セイセキ</t>
    </rPh>
    <phoneticPr fontId="3"/>
  </si>
  <si>
    <r>
      <t>川崎オープンレディース卓球大会　（個人戦）　　　　　　</t>
    </r>
    <r>
      <rPr>
        <b/>
        <sz val="12"/>
        <color indexed="8"/>
        <rFont val="ＭＳ Ｐゴシック"/>
        <family val="3"/>
        <charset val="128"/>
      </rPr>
      <t>申込書</t>
    </r>
    <rPh sb="0" eb="2">
      <t>カワサキ</t>
    </rPh>
    <rPh sb="11" eb="15">
      <t>タッキュウタイカイ</t>
    </rPh>
    <rPh sb="17" eb="20">
      <t>コジンセン</t>
    </rPh>
    <rPh sb="27" eb="30">
      <t>モウシコミショ</t>
    </rPh>
    <phoneticPr fontId="2"/>
  </si>
  <si>
    <t>※主な成績欄には、同大会での成績、又は他大会の成績があれば記入してください。</t>
    <rPh sb="1" eb="2">
      <t>オモ</t>
    </rPh>
    <rPh sb="9" eb="10">
      <t>ドウ</t>
    </rPh>
    <rPh sb="10" eb="12">
      <t>タイカイ</t>
    </rPh>
    <rPh sb="17" eb="18">
      <t>マタ</t>
    </rPh>
    <rPh sb="19" eb="20">
      <t>タ</t>
    </rPh>
    <rPh sb="20" eb="22">
      <t>タイカイ</t>
    </rPh>
    <rPh sb="23" eb="25">
      <t>セイセキ</t>
    </rPh>
    <phoneticPr fontId="2"/>
  </si>
  <si>
    <t>名　×</t>
    <rPh sb="0" eb="1">
      <t>メイ</t>
    </rPh>
    <phoneticPr fontId="13"/>
  </si>
  <si>
    <r>
      <rPr>
        <b/>
        <sz val="16"/>
        <color indexed="8"/>
        <rFont val="ＭＳ Ｐゴシック"/>
        <family val="3"/>
        <charset val="128"/>
      </rPr>
      <t>川崎市制記念市民卓球大会（一般の部）　　　　</t>
    </r>
    <r>
      <rPr>
        <sz val="12"/>
        <color indexed="8"/>
        <rFont val="ＭＳ Ｐゴシック"/>
        <family val="3"/>
        <charset val="128"/>
      </rPr>
      <t>申込書</t>
    </r>
    <rPh sb="0" eb="3">
      <t>カワサキシ</t>
    </rPh>
    <rPh sb="3" eb="4">
      <t>セイ</t>
    </rPh>
    <rPh sb="4" eb="6">
      <t>キネン</t>
    </rPh>
    <rPh sb="6" eb="8">
      <t>シミン</t>
    </rPh>
    <rPh sb="8" eb="10">
      <t>タッキュウ</t>
    </rPh>
    <rPh sb="10" eb="12">
      <t>タイカイ</t>
    </rPh>
    <rPh sb="13" eb="15">
      <t>イッパン</t>
    </rPh>
    <rPh sb="16" eb="17">
      <t>ブ</t>
    </rPh>
    <rPh sb="22" eb="25">
      <t>モウシコミショ</t>
    </rPh>
    <phoneticPr fontId="2"/>
  </si>
  <si>
    <t>○ダブルス</t>
    <phoneticPr fontId="2"/>
  </si>
  <si>
    <t>○シングルス</t>
    <phoneticPr fontId="2"/>
  </si>
  <si>
    <t>例　→　　・第２回　５０歳以上男子第３位　　　　　・○○大会優勝　　　等　　　</t>
    <rPh sb="6" eb="7">
      <t>ダイ</t>
    </rPh>
    <rPh sb="8" eb="9">
      <t>カイ</t>
    </rPh>
    <rPh sb="12" eb="15">
      <t>サイイジョウ</t>
    </rPh>
    <rPh sb="15" eb="17">
      <t>ダンシ</t>
    </rPh>
    <rPh sb="17" eb="18">
      <t>ダイ</t>
    </rPh>
    <rPh sb="19" eb="20">
      <t>イ</t>
    </rPh>
    <rPh sb="28" eb="30">
      <t>タイカイ</t>
    </rPh>
    <rPh sb="30" eb="32">
      <t>ユウショウ</t>
    </rPh>
    <rPh sb="35" eb="36">
      <t>トウ</t>
    </rPh>
    <phoneticPr fontId="2"/>
  </si>
  <si>
    <t>※主な成績欄には、同大会での成績、又は、他大会の成績があれば記入してください。</t>
    <rPh sb="1" eb="2">
      <t>オモ</t>
    </rPh>
    <rPh sb="9" eb="10">
      <t>ドウ</t>
    </rPh>
    <rPh sb="10" eb="12">
      <t>タイカイ</t>
    </rPh>
    <rPh sb="17" eb="18">
      <t>マタ</t>
    </rPh>
    <rPh sb="20" eb="21">
      <t>タ</t>
    </rPh>
    <rPh sb="21" eb="23">
      <t>タイカイ</t>
    </rPh>
    <rPh sb="24" eb="26">
      <t>セイセキ</t>
    </rPh>
    <phoneticPr fontId="2"/>
  </si>
  <si>
    <t>④一般男子　　⑤100歳以上男子　　⑥130歳以上男子</t>
    <rPh sb="3" eb="5">
      <t>ダンシ</t>
    </rPh>
    <rPh sb="14" eb="16">
      <t>ダンシ</t>
    </rPh>
    <rPh sb="22" eb="25">
      <t>サイイジョウ</t>
    </rPh>
    <rPh sb="25" eb="27">
      <t>ダンシ</t>
    </rPh>
    <phoneticPr fontId="2"/>
  </si>
  <si>
    <t>⑦一般女子　　⑧100歳以上女子　　⑨130歳以上女子</t>
    <rPh sb="3" eb="5">
      <t>ジョシ</t>
    </rPh>
    <rPh sb="14" eb="16">
      <t>ジョシ</t>
    </rPh>
    <rPh sb="22" eb="25">
      <t>サイイジョウ</t>
    </rPh>
    <rPh sb="25" eb="27">
      <t>ジョシ</t>
    </rPh>
    <phoneticPr fontId="2"/>
  </si>
  <si>
    <t>①一般混合　　②100歳以上混合　　③130歳以上混合</t>
    <phoneticPr fontId="2"/>
  </si>
  <si>
    <t>申込責任者　：</t>
    <rPh sb="0" eb="2">
      <t>モウシコミ</t>
    </rPh>
    <rPh sb="2" eb="5">
      <t>セキニンシャ</t>
    </rPh>
    <phoneticPr fontId="2"/>
  </si>
  <si>
    <t>※川崎卓球協会登録以外のチームは、チーム名欄に　例：○○クラブ（横浜）　のように記入ください。</t>
    <rPh sb="1" eb="3">
      <t>カワサキ</t>
    </rPh>
    <rPh sb="3" eb="5">
      <t>タッキュウ</t>
    </rPh>
    <rPh sb="5" eb="7">
      <t>キョウカイ</t>
    </rPh>
    <rPh sb="7" eb="9">
      <t>トウロク</t>
    </rPh>
    <rPh sb="9" eb="11">
      <t>イガイ</t>
    </rPh>
    <rPh sb="20" eb="21">
      <t>メイ</t>
    </rPh>
    <rPh sb="21" eb="22">
      <t>ラン</t>
    </rPh>
    <rPh sb="24" eb="25">
      <t>レイ</t>
    </rPh>
    <rPh sb="32" eb="34">
      <t>ヨコハマ</t>
    </rPh>
    <rPh sb="40" eb="42">
      <t>キニュウ</t>
    </rPh>
    <phoneticPr fontId="3"/>
  </si>
  <si>
    <t>※チーム名</t>
    <rPh sb="4" eb="5">
      <t>メイ</t>
    </rPh>
    <phoneticPr fontId="2"/>
  </si>
  <si>
    <t>※川崎卓球協会登録以外の選手は、チーム名欄に　例：○○クラブ（横浜）　のように記入ください。</t>
    <rPh sb="1" eb="3">
      <t>カワサキ</t>
    </rPh>
    <rPh sb="3" eb="5">
      <t>タッキュウ</t>
    </rPh>
    <rPh sb="5" eb="7">
      <t>キョウカイ</t>
    </rPh>
    <rPh sb="7" eb="9">
      <t>トウロク</t>
    </rPh>
    <rPh sb="9" eb="11">
      <t>イガイ</t>
    </rPh>
    <rPh sb="12" eb="14">
      <t>センシュ</t>
    </rPh>
    <rPh sb="19" eb="20">
      <t>メイ</t>
    </rPh>
    <rPh sb="20" eb="21">
      <t>ラン</t>
    </rPh>
    <rPh sb="23" eb="24">
      <t>レイ</t>
    </rPh>
    <rPh sb="31" eb="33">
      <t>ヨコハマ</t>
    </rPh>
    <rPh sb="39" eb="41">
      <t>キニュウ</t>
    </rPh>
    <phoneticPr fontId="3"/>
  </si>
  <si>
    <r>
      <t>川崎オープン団体卓球　　　　　　　　</t>
    </r>
    <r>
      <rPr>
        <b/>
        <sz val="16"/>
        <color indexed="8"/>
        <rFont val="ＭＳ Ｐゴシック"/>
        <family val="3"/>
        <charset val="128"/>
      </rPr>
      <t>　</t>
    </r>
    <r>
      <rPr>
        <sz val="12"/>
        <color indexed="8"/>
        <rFont val="ＭＳ Ｐゴシック"/>
        <family val="3"/>
        <charset val="128"/>
      </rPr>
      <t>申込書</t>
    </r>
    <rPh sb="0" eb="2">
      <t>カワサキ</t>
    </rPh>
    <rPh sb="6" eb="8">
      <t>ダンタイ</t>
    </rPh>
    <rPh sb="8" eb="10">
      <t>タッキュウ</t>
    </rPh>
    <rPh sb="19" eb="22">
      <t>モウシコミショ</t>
    </rPh>
    <phoneticPr fontId="2"/>
  </si>
  <si>
    <r>
      <t>ニッタク杯　川崎オープンダブルス卓球大会</t>
    </r>
    <r>
      <rPr>
        <b/>
        <sz val="16"/>
        <color indexed="8"/>
        <rFont val="ＭＳ Ｐゴシック"/>
        <family val="3"/>
        <charset val="128"/>
      </rPr>
      <t>　  　　　</t>
    </r>
    <r>
      <rPr>
        <sz val="12"/>
        <color indexed="8"/>
        <rFont val="ＭＳ Ｐゴシック"/>
        <family val="3"/>
        <charset val="128"/>
      </rPr>
      <t>申込書</t>
    </r>
    <rPh sb="4" eb="5">
      <t>ハイ</t>
    </rPh>
    <rPh sb="6" eb="8">
      <t>カワサキ</t>
    </rPh>
    <rPh sb="16" eb="18">
      <t>タッキュウ</t>
    </rPh>
    <rPh sb="18" eb="20">
      <t>タイカイ</t>
    </rPh>
    <rPh sb="26" eb="29">
      <t>モウシコミショ</t>
    </rPh>
    <phoneticPr fontId="2"/>
  </si>
  <si>
    <t>例　→　　・2022年度Bランク３位（初参加、不明の場合は未記入）　　　　・○○大会優勝　　　等　　　</t>
    <rPh sb="10" eb="12">
      <t>ネンド</t>
    </rPh>
    <rPh sb="19" eb="22">
      <t>ハツサンカ</t>
    </rPh>
    <rPh sb="23" eb="25">
      <t>フメイ</t>
    </rPh>
    <rPh sb="26" eb="28">
      <t>バアイ</t>
    </rPh>
    <rPh sb="29" eb="32">
      <t>ミキニュウ</t>
    </rPh>
    <rPh sb="40" eb="42">
      <t>タイカイ</t>
    </rPh>
    <rPh sb="42" eb="44">
      <t>ユウショウ</t>
    </rPh>
    <rPh sb="47" eb="48">
      <t>トウ</t>
    </rPh>
    <phoneticPr fontId="2"/>
  </si>
  <si>
    <t>例　→　　・第２６回　１部３位（初参加、不明の場合は未記入）　　　　　・○○大会優勝　　　等　　　</t>
    <rPh sb="6" eb="7">
      <t>ダイ</t>
    </rPh>
    <rPh sb="9" eb="10">
      <t>カイ</t>
    </rPh>
    <rPh sb="16" eb="19">
      <t>ハツサンカ</t>
    </rPh>
    <rPh sb="20" eb="22">
      <t>フメイ</t>
    </rPh>
    <rPh sb="23" eb="25">
      <t>バアイ</t>
    </rPh>
    <rPh sb="26" eb="29">
      <t>ミキニュウ</t>
    </rPh>
    <rPh sb="38" eb="40">
      <t>タイカイ</t>
    </rPh>
    <rPh sb="40" eb="42">
      <t>ユウショウ</t>
    </rPh>
    <rPh sb="45" eb="46">
      <t>トウ</t>
    </rPh>
    <phoneticPr fontId="2"/>
  </si>
  <si>
    <t>名　　　×</t>
    <rPh sb="0" eb="1">
      <t>メイ</t>
    </rPh>
    <phoneticPr fontId="2"/>
  </si>
  <si>
    <t>チーム名　：</t>
    <rPh sb="3" eb="4">
      <t>メイ</t>
    </rPh>
    <phoneticPr fontId="2"/>
  </si>
  <si>
    <t>１１）混合ダブルス</t>
    <phoneticPr fontId="2"/>
  </si>
  <si>
    <t>チーム名</t>
    <rPh sb="3" eb="4">
      <t>メイ</t>
    </rPh>
    <phoneticPr fontId="23"/>
  </si>
  <si>
    <t>※主な成績</t>
    <rPh sb="1" eb="2">
      <t>オモ</t>
    </rPh>
    <rPh sb="3" eb="5">
      <t>セイセキ</t>
    </rPh>
    <phoneticPr fontId="2"/>
  </si>
  <si>
    <t>上記選手の参加を申し込みます</t>
    <rPh sb="0" eb="2">
      <t>ジョウキ</t>
    </rPh>
    <rPh sb="2" eb="4">
      <t>センシュ</t>
    </rPh>
    <rPh sb="5" eb="7">
      <t>サンカ</t>
    </rPh>
    <rPh sb="8" eb="9">
      <t>モウ</t>
    </rPh>
    <rPh sb="10" eb="11">
      <t>コ</t>
    </rPh>
    <phoneticPr fontId="2"/>
  </si>
  <si>
    <t>①一般男子単　②50歳以上男子単　③60歳以上男子単　④70歳以上男子単　⑤80歳以上男子単</t>
    <rPh sb="1" eb="3">
      <t>イッパン</t>
    </rPh>
    <rPh sb="3" eb="5">
      <t>ダンシ</t>
    </rPh>
    <rPh sb="5" eb="6">
      <t>タン</t>
    </rPh>
    <rPh sb="10" eb="13">
      <t>サイイジョウ</t>
    </rPh>
    <rPh sb="13" eb="15">
      <t>ダンシ</t>
    </rPh>
    <rPh sb="15" eb="16">
      <t>タン</t>
    </rPh>
    <rPh sb="20" eb="23">
      <t>サイイジョウ</t>
    </rPh>
    <rPh sb="23" eb="25">
      <t>ダンシ</t>
    </rPh>
    <rPh sb="25" eb="26">
      <t>タン</t>
    </rPh>
    <phoneticPr fontId="23"/>
  </si>
  <si>
    <t>⑥一般女子単　⑦50歳以上女子単　⑧60歳以上女子単　⑨70歳以上女子単　⑩80歳以上女子単</t>
    <phoneticPr fontId="23"/>
  </si>
  <si>
    <t>⑪初心者男女単　⑫男子複　⑬女子複　　　 　　　　　　　※年代別の年齢は、2025年4月1日迄の当該年齢</t>
    <rPh sb="1" eb="4">
      <t>ショシンシャ</t>
    </rPh>
    <rPh sb="4" eb="6">
      <t>ダンジョ</t>
    </rPh>
    <rPh sb="6" eb="7">
      <t>タン</t>
    </rPh>
    <rPh sb="9" eb="11">
      <t>ダンシ</t>
    </rPh>
    <rPh sb="11" eb="12">
      <t>フク</t>
    </rPh>
    <rPh sb="14" eb="16">
      <t>ジョシ</t>
    </rPh>
    <rPh sb="16" eb="17">
      <t>フク</t>
    </rPh>
    <phoneticPr fontId="23"/>
  </si>
  <si>
    <t>種目No.</t>
    <rPh sb="0" eb="2">
      <t>シュモク</t>
    </rPh>
    <phoneticPr fontId="23"/>
  </si>
  <si>
    <t>名　　　　　×　　1,000 円　　　＝</t>
    <rPh sb="0" eb="1">
      <t>メイ</t>
    </rPh>
    <rPh sb="15" eb="16">
      <t>エン</t>
    </rPh>
    <phoneticPr fontId="2"/>
  </si>
  <si>
    <t>名　　　　　×　　1,200 円　　　＝</t>
    <rPh sb="0" eb="1">
      <t>メイ</t>
    </rPh>
    <rPh sb="15" eb="16">
      <t>エン</t>
    </rPh>
    <phoneticPr fontId="2"/>
  </si>
  <si>
    <t>名　　　　　×　 　 700 円　　　＝</t>
    <rPh sb="0" eb="1">
      <t>メイ</t>
    </rPh>
    <rPh sb="15" eb="16">
      <t>エン</t>
    </rPh>
    <phoneticPr fontId="2"/>
  </si>
  <si>
    <t>※川崎卓球協会登録者は、登録欄に○してください。</t>
  </si>
  <si>
    <t>※チーム名</t>
    <rPh sb="4" eb="5">
      <t>メイ</t>
    </rPh>
    <phoneticPr fontId="13"/>
  </si>
  <si>
    <t>※川崎卓球協会登録以外の選手は、※チーム名欄に　例：○○クラブ（横浜）　のように記入ください。</t>
    <rPh sb="1" eb="3">
      <t>カワサキ</t>
    </rPh>
    <rPh sb="3" eb="5">
      <t>タッキュウ</t>
    </rPh>
    <rPh sb="5" eb="7">
      <t>キョウカイ</t>
    </rPh>
    <rPh sb="7" eb="9">
      <t>トウロク</t>
    </rPh>
    <rPh sb="9" eb="11">
      <t>イガイ</t>
    </rPh>
    <rPh sb="12" eb="14">
      <t>センシュ</t>
    </rPh>
    <rPh sb="20" eb="21">
      <t>メイ</t>
    </rPh>
    <rPh sb="21" eb="22">
      <t>ラン</t>
    </rPh>
    <rPh sb="24" eb="25">
      <t>レイ</t>
    </rPh>
    <rPh sb="32" eb="34">
      <t>ヨコハマ</t>
    </rPh>
    <rPh sb="40" eb="4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</si>
</sst>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0,000&quot;円&quot;"/>
    <numFmt numFmtId="178" formatCode="#,##0_ "/>
    <numFmt numFmtId="179" formatCode="#,##0_);[Red]\(#,##0\)"/>
    <numFmt numFmtId="180" formatCode="0,000&quot;　円&quot;"/>
    <numFmt numFmtId="181" formatCode="m&quot;月&quot;d&quot;日&quot;;@"/>
    <numFmt numFmtId="182" formatCode="yyyy&quot;年&quot;m&quot;月&quot;d&quot;日&quot;;@"/>
    <numFmt numFmtId="183" formatCode="000&quot;円　　＝&quot;"/>
    <numFmt numFmtId="184" formatCode="0,000&quot;円　　＝&quot;"/>
  </numFmts>
  <fonts count="4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AR PハイカラPOP体H04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28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26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2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indent="1"/>
      <protection locked="0"/>
    </xf>
    <xf numFmtId="0" fontId="9" fillId="0" borderId="0" xfId="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176" fontId="26" fillId="0" borderId="0" xfId="0" applyNumberFormat="1" applyFont="1" applyAlignment="1" applyProtection="1">
      <alignment horizontal="center" vertical="center"/>
      <protection locked="0"/>
    </xf>
    <xf numFmtId="176" fontId="26" fillId="0" borderId="0" xfId="0" applyNumberFormat="1" applyFont="1" applyAlignment="1" applyProtection="1">
      <alignment vertical="center" shrinkToFit="1"/>
      <protection locked="0"/>
    </xf>
    <xf numFmtId="0" fontId="26" fillId="0" borderId="1" xfId="0" applyFont="1" applyBorder="1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49" fontId="10" fillId="0" borderId="0" xfId="0" applyNumberFormat="1" applyFont="1" applyAlignment="1" applyProtection="1">
      <alignment horizontal="left" vertical="center" indent="14"/>
      <protection locked="0"/>
    </xf>
    <xf numFmtId="176" fontId="26" fillId="0" borderId="0" xfId="0" applyNumberFormat="1" applyFont="1" applyProtection="1">
      <alignment vertical="center"/>
      <protection locked="0"/>
    </xf>
    <xf numFmtId="181" fontId="26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9" fillId="0" borderId="0" xfId="0" applyNumberFormat="1" applyFo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26" fillId="0" borderId="11" xfId="0" applyFont="1" applyBorder="1">
      <alignment vertical="center"/>
    </xf>
    <xf numFmtId="0" fontId="26" fillId="0" borderId="0" xfId="0" applyFont="1" applyAlignment="1" applyProtection="1">
      <alignment vertical="center" shrinkToFit="1"/>
      <protection locked="0"/>
    </xf>
    <xf numFmtId="0" fontId="26" fillId="0" borderId="0" xfId="0" applyFont="1" applyAlignment="1" applyProtection="1">
      <alignment horizontal="left" vertical="center" indent="1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26" fillId="0" borderId="12" xfId="0" applyFont="1" applyBorder="1">
      <alignment vertical="center"/>
    </xf>
    <xf numFmtId="0" fontId="26" fillId="0" borderId="12" xfId="0" applyFont="1" applyBorder="1" applyAlignment="1">
      <alignment horizontal="center" vertical="center"/>
    </xf>
    <xf numFmtId="0" fontId="12" fillId="0" borderId="0" xfId="4" applyFont="1" applyAlignment="1" applyProtection="1">
      <alignment horizontal="left" vertical="center" indent="1"/>
      <protection locked="0"/>
    </xf>
    <xf numFmtId="0" fontId="12" fillId="0" borderId="0" xfId="4" applyFont="1" applyProtection="1">
      <alignment vertical="center"/>
      <protection locked="0"/>
    </xf>
    <xf numFmtId="0" fontId="26" fillId="0" borderId="12" xfId="0" applyFont="1" applyBorder="1" applyProtection="1">
      <alignment vertical="center"/>
      <protection locked="0"/>
    </xf>
    <xf numFmtId="0" fontId="26" fillId="0" borderId="14" xfId="0" applyFont="1" applyBorder="1" applyProtection="1">
      <alignment vertical="center"/>
      <protection locked="0"/>
    </xf>
    <xf numFmtId="49" fontId="26" fillId="0" borderId="12" xfId="0" applyNumberFormat="1" applyFont="1" applyBorder="1" applyProtection="1">
      <alignment vertical="center"/>
      <protection locked="0"/>
    </xf>
    <xf numFmtId="0" fontId="26" fillId="0" borderId="13" xfId="0" applyFont="1" applyBorder="1" applyProtection="1">
      <alignment vertical="center"/>
      <protection locked="0"/>
    </xf>
    <xf numFmtId="49" fontId="26" fillId="0" borderId="0" xfId="0" applyNumberFormat="1" applyFont="1" applyProtection="1">
      <alignment vertical="center"/>
      <protection locked="0"/>
    </xf>
    <xf numFmtId="49" fontId="26" fillId="0" borderId="14" xfId="0" applyNumberFormat="1" applyFont="1" applyBorder="1" applyProtection="1">
      <alignment vertical="center"/>
      <protection locked="0"/>
    </xf>
    <xf numFmtId="0" fontId="26" fillId="0" borderId="14" xfId="0" applyFont="1" applyBorder="1" applyAlignment="1" applyProtection="1">
      <alignment horizontal="left" vertical="center"/>
      <protection locked="0"/>
    </xf>
    <xf numFmtId="0" fontId="12" fillId="0" borderId="0" xfId="4" applyFont="1" applyAlignment="1" applyProtection="1">
      <alignment horizontal="left" vertical="center" indent="2"/>
      <protection locked="0"/>
    </xf>
    <xf numFmtId="0" fontId="27" fillId="0" borderId="0" xfId="0" applyFont="1" applyAlignment="1" applyProtection="1">
      <alignment vertical="top"/>
      <protection locked="0"/>
    </xf>
    <xf numFmtId="0" fontId="27" fillId="0" borderId="0" xfId="0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12" fillId="0" borderId="0" xfId="4" applyFont="1" applyAlignment="1">
      <alignment horizontal="left" vertical="center" indent="1"/>
    </xf>
    <xf numFmtId="0" fontId="12" fillId="0" borderId="0" xfId="4" applyFont="1" applyAlignment="1">
      <alignment horizontal="left" vertical="center" indent="2"/>
    </xf>
    <xf numFmtId="0" fontId="28" fillId="0" borderId="0" xfId="0" applyFont="1" applyProtection="1">
      <alignment vertical="center"/>
      <protection locked="0"/>
    </xf>
    <xf numFmtId="181" fontId="26" fillId="0" borderId="0" xfId="0" applyNumberFormat="1" applyFont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right" vertical="center" indent="1"/>
      <protection locked="0"/>
    </xf>
    <xf numFmtId="0" fontId="26" fillId="0" borderId="11" xfId="0" applyFont="1" applyBorder="1" applyAlignment="1">
      <alignment horizontal="center" vertical="center"/>
    </xf>
    <xf numFmtId="0" fontId="17" fillId="0" borderId="0" xfId="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 indent="8"/>
    </xf>
    <xf numFmtId="0" fontId="26" fillId="0" borderId="0" xfId="0" applyFont="1" applyAlignment="1">
      <alignment horizontal="left" vertical="center" indent="4"/>
    </xf>
    <xf numFmtId="0" fontId="0" fillId="0" borderId="12" xfId="0" applyBorder="1">
      <alignment vertical="center"/>
    </xf>
    <xf numFmtId="0" fontId="26" fillId="0" borderId="0" xfId="0" applyFont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6" fillId="0" borderId="0" xfId="0" applyFont="1" applyAlignment="1">
      <alignment horizontal="left" vertical="center" indent="16"/>
    </xf>
    <xf numFmtId="0" fontId="2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26" fillId="0" borderId="0" xfId="0" applyFont="1" applyAlignment="1">
      <alignment horizontal="left" vertical="center" indent="5"/>
    </xf>
    <xf numFmtId="0" fontId="15" fillId="0" borderId="0" xfId="0" applyFont="1" applyProtection="1">
      <alignment vertical="center"/>
      <protection locked="0"/>
    </xf>
    <xf numFmtId="178" fontId="26" fillId="0" borderId="0" xfId="0" applyNumberFormat="1" applyFont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indent="1"/>
    </xf>
    <xf numFmtId="178" fontId="26" fillId="0" borderId="12" xfId="0" applyNumberFormat="1" applyFont="1" applyBorder="1" applyAlignment="1">
      <alignment horizontal="center" vertical="center"/>
    </xf>
    <xf numFmtId="0" fontId="30" fillId="0" borderId="0" xfId="0" applyFont="1" applyProtection="1">
      <alignment vertical="center"/>
      <protection locked="0"/>
    </xf>
    <xf numFmtId="0" fontId="29" fillId="0" borderId="12" xfId="0" applyFont="1" applyBorder="1" applyProtection="1">
      <alignment vertical="center"/>
      <protection locked="0"/>
    </xf>
    <xf numFmtId="0" fontId="29" fillId="0" borderId="14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2" fillId="0" borderId="12" xfId="0" applyFont="1" applyBorder="1" applyProtection="1">
      <alignment vertical="center"/>
      <protection locked="0"/>
    </xf>
    <xf numFmtId="0" fontId="31" fillId="0" borderId="12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31" fillId="0" borderId="14" xfId="0" applyFont="1" applyBorder="1" applyProtection="1">
      <alignment vertical="center"/>
      <protection locked="0"/>
    </xf>
    <xf numFmtId="176" fontId="26" fillId="0" borderId="0" xfId="0" applyNumberFormat="1" applyFont="1" applyAlignment="1" applyProtection="1">
      <alignment horizontal="left" vertical="center"/>
      <protection locked="0"/>
    </xf>
    <xf numFmtId="182" fontId="26" fillId="0" borderId="0" xfId="0" applyNumberFormat="1" applyFont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184" fontId="26" fillId="0" borderId="12" xfId="0" applyNumberFormat="1" applyFont="1" applyBorder="1" applyAlignment="1">
      <alignment horizontal="right" vertical="center"/>
    </xf>
    <xf numFmtId="0" fontId="30" fillId="0" borderId="0" xfId="0" applyFont="1" applyAlignment="1">
      <alignment horizontal="left" vertical="center" indent="1"/>
    </xf>
    <xf numFmtId="0" fontId="29" fillId="0" borderId="12" xfId="0" applyFont="1" applyBorder="1" applyAlignment="1">
      <alignment horizontal="left" vertical="center"/>
    </xf>
    <xf numFmtId="0" fontId="34" fillId="0" borderId="0" xfId="0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60" xfId="0" applyFont="1" applyBorder="1" applyAlignment="1" applyProtection="1">
      <alignment vertical="center" shrinkToFit="1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178" fontId="26" fillId="0" borderId="0" xfId="0" applyNumberFormat="1" applyFo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1" fillId="0" borderId="0" xfId="0" applyFont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Protection="1">
      <alignment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indent="13"/>
      <protection locked="0"/>
    </xf>
    <xf numFmtId="0" fontId="6" fillId="0" borderId="0" xfId="0" applyFont="1" applyAlignment="1" applyProtection="1">
      <alignment horizontal="left" vertical="center" indent="13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2" fillId="0" borderId="0" xfId="0" applyFont="1" applyAlignment="1" applyProtection="1">
      <alignment horizontal="right" vertical="center"/>
      <protection locked="0"/>
    </xf>
    <xf numFmtId="0" fontId="39" fillId="0" borderId="12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39" fillId="0" borderId="14" xfId="0" applyFont="1" applyBorder="1" applyAlignment="1" applyProtection="1">
      <alignment horizontal="left" vertical="center"/>
      <protection locked="0"/>
    </xf>
    <xf numFmtId="0" fontId="38" fillId="0" borderId="14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vertical="center" shrinkToFit="1"/>
      <protection locked="0"/>
    </xf>
    <xf numFmtId="0" fontId="26" fillId="0" borderId="4" xfId="0" applyFont="1" applyBorder="1" applyAlignment="1" applyProtection="1">
      <alignment vertical="center" shrinkToFit="1"/>
      <protection locked="0"/>
    </xf>
    <xf numFmtId="0" fontId="26" fillId="0" borderId="3" xfId="0" applyFont="1" applyBorder="1" applyAlignment="1" applyProtection="1">
      <alignment vertical="center" shrinkToFit="1"/>
      <protection locked="0"/>
    </xf>
    <xf numFmtId="176" fontId="0" fillId="0" borderId="0" xfId="0" applyNumberFormat="1" applyAlignment="1" applyProtection="1">
      <alignment horizontal="left" vertical="center" indent="1" shrinkToFi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26" fillId="0" borderId="33" xfId="0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41" fillId="0" borderId="0" xfId="0" applyFont="1" applyProtection="1">
      <alignment vertical="center"/>
      <protection locked="0"/>
    </xf>
    <xf numFmtId="0" fontId="26" fillId="0" borderId="12" xfId="0" applyFont="1" applyBorder="1" applyAlignment="1">
      <alignment horizontal="left" vertical="center" indent="1"/>
    </xf>
    <xf numFmtId="0" fontId="0" fillId="0" borderId="0" xfId="0" applyAlignment="1" applyProtection="1">
      <alignment horizontal="left" vertical="top" indent="23"/>
      <protection locked="0"/>
    </xf>
    <xf numFmtId="0" fontId="26" fillId="0" borderId="60" xfId="0" applyFont="1" applyBorder="1" applyAlignment="1" applyProtection="1">
      <alignment horizontal="center" vertical="center" shrinkToFit="1"/>
      <protection locked="0"/>
    </xf>
    <xf numFmtId="0" fontId="26" fillId="0" borderId="64" xfId="0" applyFont="1" applyBorder="1" applyAlignment="1">
      <alignment horizontal="center" vertical="center"/>
    </xf>
    <xf numFmtId="178" fontId="26" fillId="0" borderId="64" xfId="0" applyNumberFormat="1" applyFont="1" applyBorder="1" applyAlignment="1">
      <alignment horizontal="center" vertical="center"/>
    </xf>
    <xf numFmtId="0" fontId="26" fillId="0" borderId="64" xfId="0" applyFont="1" applyBorder="1">
      <alignment vertical="center"/>
    </xf>
    <xf numFmtId="183" fontId="26" fillId="0" borderId="12" xfId="0" applyNumberFormat="1" applyFont="1" applyBorder="1" applyAlignment="1">
      <alignment horizontal="right" vertical="center"/>
    </xf>
    <xf numFmtId="0" fontId="26" fillId="0" borderId="63" xfId="0" applyFont="1" applyBorder="1" applyAlignment="1" applyProtection="1">
      <alignment horizontal="center" vertical="center"/>
      <protection locked="0"/>
    </xf>
    <xf numFmtId="0" fontId="39" fillId="0" borderId="12" xfId="0" applyFont="1" applyBorder="1" applyAlignment="1" applyProtection="1">
      <alignment horizontal="left" vertical="center" indent="1"/>
      <protection locked="0"/>
    </xf>
    <xf numFmtId="0" fontId="39" fillId="0" borderId="14" xfId="0" applyFont="1" applyBorder="1" applyAlignment="1" applyProtection="1">
      <alignment horizontal="left" vertical="center" indent="1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indent="19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81" fontId="26" fillId="0" borderId="0" xfId="0" applyNumberFormat="1" applyFont="1" applyAlignment="1" applyProtection="1">
      <alignment horizontal="center" vertical="center"/>
      <protection locked="0"/>
    </xf>
    <xf numFmtId="182" fontId="26" fillId="0" borderId="0" xfId="0" applyNumberFormat="1" applyFont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>
      <alignment horizontal="center" vertical="center"/>
    </xf>
    <xf numFmtId="178" fontId="26" fillId="0" borderId="12" xfId="0" applyNumberFormat="1" applyFont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31" xfId="0" applyFont="1" applyBorder="1" applyAlignment="1" applyProtection="1">
      <alignment horizontal="center" vertical="center"/>
      <protection locked="0"/>
    </xf>
    <xf numFmtId="0" fontId="26" fillId="0" borderId="33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indent="12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28" xfId="0" applyFont="1" applyBorder="1" applyAlignment="1" applyProtection="1">
      <alignment horizontal="center" vertical="center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178" fontId="26" fillId="0" borderId="12" xfId="0" applyNumberFormat="1" applyFont="1" applyBorder="1" applyAlignment="1" applyProtection="1">
      <alignment horizontal="center" vertical="center"/>
      <protection locked="0"/>
    </xf>
    <xf numFmtId="177" fontId="26" fillId="0" borderId="12" xfId="0" applyNumberFormat="1" applyFont="1" applyBorder="1" applyAlignment="1">
      <alignment horizontal="center" vertical="center"/>
    </xf>
    <xf numFmtId="179" fontId="26" fillId="0" borderId="12" xfId="0" applyNumberFormat="1" applyFont="1" applyBorder="1" applyAlignment="1">
      <alignment horizontal="center" vertical="center"/>
    </xf>
    <xf numFmtId="0" fontId="26" fillId="0" borderId="36" xfId="0" applyFont="1" applyBorder="1" applyAlignment="1" applyProtection="1">
      <alignment horizontal="center" vertical="center"/>
      <protection locked="0"/>
    </xf>
    <xf numFmtId="0" fontId="26" fillId="0" borderId="37" xfId="0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9" fontId="26" fillId="0" borderId="14" xfId="0" applyNumberFormat="1" applyFont="1" applyBorder="1" applyAlignment="1">
      <alignment horizontal="center" vertical="center"/>
    </xf>
    <xf numFmtId="0" fontId="26" fillId="0" borderId="14" xfId="0" applyFont="1" applyBorder="1">
      <alignment vertical="center"/>
    </xf>
    <xf numFmtId="0" fontId="26" fillId="0" borderId="11" xfId="0" applyFont="1" applyBorder="1" applyAlignment="1">
      <alignment horizontal="center" vertical="center"/>
    </xf>
    <xf numFmtId="179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>
      <alignment vertical="center"/>
    </xf>
    <xf numFmtId="179" fontId="26" fillId="0" borderId="12" xfId="0" applyNumberFormat="1" applyFont="1" applyBorder="1" applyAlignment="1" applyProtection="1">
      <alignment horizontal="center" vertical="center"/>
      <protection locked="0"/>
    </xf>
    <xf numFmtId="179" fontId="26" fillId="0" borderId="0" xfId="0" applyNumberFormat="1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9" xfId="0" applyFont="1" applyBorder="1" applyAlignment="1" applyProtection="1">
      <alignment horizontal="center" vertical="center" shrinkToFit="1"/>
      <protection locked="0"/>
    </xf>
    <xf numFmtId="0" fontId="26" fillId="0" borderId="14" xfId="0" applyFont="1" applyBorder="1" applyAlignment="1" applyProtection="1">
      <alignment horizontal="center" vertical="center" shrinkToFit="1"/>
      <protection locked="0"/>
    </xf>
    <xf numFmtId="0" fontId="26" fillId="0" borderId="19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26" fillId="0" borderId="3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indent="17"/>
      <protection locked="0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39" fillId="0" borderId="0" xfId="0" applyFont="1" applyAlignment="1" applyProtection="1">
      <alignment horizontal="left" vertical="center" indent="3"/>
      <protection locked="0"/>
    </xf>
    <xf numFmtId="0" fontId="26" fillId="0" borderId="0" xfId="0" applyFont="1" applyAlignment="1" applyProtection="1">
      <alignment horizontal="left" vertical="center" indent="2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26" fillId="0" borderId="17" xfId="0" applyFont="1" applyBorder="1" applyAlignment="1" applyProtection="1">
      <alignment horizontal="left" vertical="center"/>
      <protection locked="0"/>
    </xf>
    <xf numFmtId="0" fontId="26" fillId="0" borderId="26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0" fontId="26" fillId="0" borderId="39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left" vertical="center" indent="13"/>
      <protection locked="0"/>
    </xf>
    <xf numFmtId="0" fontId="6" fillId="0" borderId="0" xfId="0" applyFont="1" applyAlignment="1" applyProtection="1">
      <alignment horizontal="left" vertical="center" indent="13"/>
      <protection locked="0"/>
    </xf>
    <xf numFmtId="182" fontId="0" fillId="0" borderId="0" xfId="0" applyNumberForma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indent="3"/>
      <protection locked="0"/>
    </xf>
    <xf numFmtId="178" fontId="26" fillId="0" borderId="12" xfId="0" applyNumberFormat="1" applyFont="1" applyBorder="1" applyAlignment="1" applyProtection="1">
      <alignment horizontal="left" vertical="center" indent="3"/>
      <protection locked="0"/>
    </xf>
    <xf numFmtId="0" fontId="12" fillId="0" borderId="0" xfId="0" applyFont="1" applyAlignment="1" applyProtection="1">
      <alignment horizontal="left" vertical="center" indent="4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35" fillId="0" borderId="29" xfId="0" applyFont="1" applyBorder="1" applyAlignment="1" applyProtection="1">
      <alignment horizontal="center" vertical="center"/>
      <protection locked="0"/>
    </xf>
    <xf numFmtId="0" fontId="35" fillId="0" borderId="30" xfId="0" applyFont="1" applyBorder="1" applyAlignment="1" applyProtection="1">
      <alignment horizontal="center" vertical="center"/>
      <protection locked="0"/>
    </xf>
    <xf numFmtId="0" fontId="35" fillId="0" borderId="32" xfId="0" applyFont="1" applyBorder="1" applyAlignment="1" applyProtection="1">
      <alignment horizontal="center" vertical="center"/>
      <protection locked="0"/>
    </xf>
    <xf numFmtId="0" fontId="35" fillId="0" borderId="33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0" borderId="17" xfId="0" applyFont="1" applyBorder="1" applyAlignment="1" applyProtection="1">
      <alignment horizontal="center" vertical="center" shrinkToFit="1"/>
      <protection locked="0"/>
    </xf>
    <xf numFmtId="0" fontId="26" fillId="0" borderId="26" xfId="0" applyFont="1" applyBorder="1" applyAlignment="1" applyProtection="1">
      <alignment horizontal="center" vertical="center" shrinkToFit="1"/>
      <protection locked="0"/>
    </xf>
    <xf numFmtId="0" fontId="26" fillId="0" borderId="22" xfId="0" applyFont="1" applyBorder="1" applyAlignment="1" applyProtection="1">
      <alignment horizontal="center" vertical="center" shrinkToFit="1"/>
      <protection locked="0"/>
    </xf>
    <xf numFmtId="0" fontId="26" fillId="0" borderId="61" xfId="0" applyFont="1" applyBorder="1" applyAlignment="1" applyProtection="1">
      <alignment horizontal="center" vertical="center"/>
      <protection locked="0"/>
    </xf>
    <xf numFmtId="0" fontId="26" fillId="0" borderId="62" xfId="0" applyFont="1" applyBorder="1" applyAlignment="1" applyProtection="1">
      <alignment horizontal="center" vertical="center"/>
      <protection locked="0"/>
    </xf>
    <xf numFmtId="179" fontId="26" fillId="0" borderId="12" xfId="0" applyNumberFormat="1" applyFont="1" applyBorder="1" applyAlignment="1">
      <alignment horizontal="left" vertical="center" indent="2"/>
    </xf>
    <xf numFmtId="0" fontId="10" fillId="0" borderId="0" xfId="0" applyFont="1" applyAlignment="1" applyProtection="1">
      <alignment horizontal="left" vertical="center" indent="14"/>
      <protection locked="0"/>
    </xf>
    <xf numFmtId="0" fontId="35" fillId="0" borderId="29" xfId="0" applyFont="1" applyBorder="1" applyAlignment="1" applyProtection="1">
      <alignment horizontal="distributed" vertical="center" indent="5"/>
      <protection locked="0"/>
    </xf>
    <xf numFmtId="180" fontId="26" fillId="0" borderId="12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left" vertical="center" shrinkToFit="1"/>
      <protection locked="0"/>
    </xf>
    <xf numFmtId="0" fontId="12" fillId="0" borderId="12" xfId="0" applyFont="1" applyBorder="1" applyAlignment="1" applyProtection="1">
      <alignment horizontal="left" vertical="center" shrinkToFit="1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6" xfId="0" applyFont="1" applyBorder="1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left" vertical="center" indent="22"/>
      <protection locked="0"/>
    </xf>
    <xf numFmtId="178" fontId="26" fillId="0" borderId="14" xfId="0" applyNumberFormat="1" applyFont="1" applyBorder="1" applyAlignment="1">
      <alignment horizontal="center" vertical="center"/>
    </xf>
    <xf numFmtId="178" fontId="26" fillId="0" borderId="11" xfId="0" applyNumberFormat="1" applyFon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4"/>
      <protection locked="0"/>
    </xf>
    <xf numFmtId="182" fontId="33" fillId="0" borderId="0" xfId="0" applyNumberFormat="1" applyFont="1" applyAlignment="1" applyProtection="1">
      <alignment horizontal="center" vertical="center"/>
      <protection locked="0"/>
    </xf>
    <xf numFmtId="181" fontId="33" fillId="0" borderId="0" xfId="0" applyNumberFormat="1" applyFont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40" xfId="0" applyFont="1" applyBorder="1" applyAlignment="1" applyProtection="1">
      <alignment horizontal="center" vertical="center" shrinkToFit="1"/>
      <protection locked="0"/>
    </xf>
    <xf numFmtId="0" fontId="26" fillId="0" borderId="41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indent="15"/>
      <protection locked="0"/>
    </xf>
    <xf numFmtId="181" fontId="26" fillId="0" borderId="0" xfId="0" applyNumberFormat="1" applyFont="1" applyAlignment="1" applyProtection="1">
      <alignment horizontal="left" vertical="center" indent="2"/>
      <protection locked="0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_Book1" xfId="4" xr:uid="{00000000-0005-0000-0000-000004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7"/>
  <sheetViews>
    <sheetView tabSelected="1" view="pageBreakPreview" zoomScale="70" zoomScaleNormal="100" zoomScaleSheetLayoutView="70" zoomScalePageLayoutView="70" workbookViewId="0">
      <selection activeCell="AF11" sqref="AF11"/>
    </sheetView>
  </sheetViews>
  <sheetFormatPr defaultColWidth="9" defaultRowHeight="13"/>
  <cols>
    <col min="1" max="1" width="4.453125" style="1" customWidth="1"/>
    <col min="2" max="9" width="5.1796875" style="1" customWidth="1"/>
    <col min="10" max="12" width="4.453125" style="1" customWidth="1"/>
    <col min="13" max="20" width="5.1796875" style="1" customWidth="1"/>
    <col min="21" max="50" width="4.453125" style="1" customWidth="1"/>
    <col min="51" max="16384" width="9" style="1"/>
  </cols>
  <sheetData>
    <row r="1" spans="1:20" ht="16.5">
      <c r="A1" s="147" t="s">
        <v>127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ht="21" customHeight="1">
      <c r="A2" s="148" t="s">
        <v>162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1:20" ht="7.5" customHeight="1">
      <c r="C3" s="2"/>
      <c r="F3" s="3"/>
      <c r="H3" s="4"/>
      <c r="I3" s="4"/>
      <c r="J3" s="4"/>
      <c r="K3" s="4"/>
    </row>
    <row r="4" spans="1:20" s="7" customFormat="1" ht="19.5" customHeight="1">
      <c r="C4" s="8"/>
      <c r="D4" s="37" t="s">
        <v>45</v>
      </c>
      <c r="G4" s="151">
        <v>45395</v>
      </c>
      <c r="H4" s="151"/>
      <c r="I4" s="151"/>
      <c r="J4" s="151"/>
      <c r="K4" s="24"/>
      <c r="L4" s="149" t="s">
        <v>44</v>
      </c>
      <c r="M4" s="149"/>
      <c r="N4" s="149"/>
      <c r="O4" s="150">
        <v>45356</v>
      </c>
      <c r="P4" s="150"/>
      <c r="Q4" s="19" t="s">
        <v>43</v>
      </c>
      <c r="R4" s="150">
        <v>45370</v>
      </c>
      <c r="S4" s="150"/>
      <c r="T4" s="36"/>
    </row>
    <row r="5" spans="1:20" s="7" customFormat="1" ht="7.5" customHeight="1">
      <c r="C5" s="8"/>
      <c r="E5" s="9"/>
      <c r="H5" s="10"/>
      <c r="I5" s="10"/>
      <c r="J5" s="10"/>
      <c r="K5" s="10"/>
    </row>
    <row r="6" spans="1:20" s="7" customFormat="1" ht="19.5" customHeight="1">
      <c r="A6" s="149" t="s">
        <v>7</v>
      </c>
      <c r="B6" s="149"/>
      <c r="C6" s="43" t="s">
        <v>108</v>
      </c>
      <c r="D6" s="44"/>
      <c r="E6" s="44"/>
      <c r="F6" s="44"/>
      <c r="G6" s="44"/>
      <c r="H6" s="44"/>
      <c r="I6" s="44"/>
      <c r="J6" s="44"/>
    </row>
    <row r="7" spans="1:20" s="7" customFormat="1" ht="19.5" customHeight="1">
      <c r="A7" s="13"/>
      <c r="B7" s="13"/>
      <c r="C7" s="43" t="s">
        <v>109</v>
      </c>
      <c r="D7" s="44"/>
      <c r="E7" s="44"/>
      <c r="F7" s="44"/>
      <c r="G7" s="44"/>
      <c r="H7" s="44"/>
      <c r="I7" s="44"/>
      <c r="J7" s="44"/>
    </row>
    <row r="8" spans="1:20" s="7" customFormat="1" ht="18" customHeight="1">
      <c r="C8" s="12"/>
    </row>
    <row r="9" spans="1:20" s="7" customFormat="1" ht="25" customHeight="1">
      <c r="A9" s="141" t="s">
        <v>61</v>
      </c>
      <c r="B9" s="142"/>
      <c r="C9" s="143"/>
      <c r="D9" s="141"/>
      <c r="E9" s="142"/>
      <c r="F9" s="142"/>
      <c r="G9" s="142"/>
      <c r="H9" s="142"/>
      <c r="I9" s="143"/>
      <c r="J9" s="13"/>
      <c r="L9" s="141" t="s">
        <v>61</v>
      </c>
      <c r="M9" s="142"/>
      <c r="N9" s="143"/>
      <c r="O9" s="141"/>
      <c r="P9" s="142"/>
      <c r="Q9" s="142"/>
      <c r="R9" s="142"/>
      <c r="S9" s="142"/>
      <c r="T9" s="143"/>
    </row>
    <row r="10" spans="1:20" s="7" customFormat="1" ht="25" customHeight="1">
      <c r="A10" s="141" t="s">
        <v>26</v>
      </c>
      <c r="B10" s="142"/>
      <c r="C10" s="143"/>
      <c r="D10" s="141"/>
      <c r="E10" s="142"/>
      <c r="F10" s="142"/>
      <c r="G10" s="142"/>
      <c r="H10" s="142"/>
      <c r="I10" s="143"/>
      <c r="J10" s="13"/>
      <c r="L10" s="141" t="s">
        <v>26</v>
      </c>
      <c r="M10" s="142"/>
      <c r="N10" s="143"/>
      <c r="O10" s="141"/>
      <c r="P10" s="142"/>
      <c r="Q10" s="142"/>
      <c r="R10" s="142"/>
      <c r="S10" s="142"/>
      <c r="T10" s="143"/>
    </row>
    <row r="11" spans="1:20" s="7" customFormat="1" ht="25" customHeight="1">
      <c r="A11" s="14" t="s">
        <v>9</v>
      </c>
      <c r="B11" s="141" t="s">
        <v>10</v>
      </c>
      <c r="C11" s="142"/>
      <c r="D11" s="146"/>
      <c r="E11" s="153"/>
      <c r="F11" s="146" t="s">
        <v>11</v>
      </c>
      <c r="G11" s="146"/>
      <c r="H11" s="146"/>
      <c r="I11" s="152"/>
      <c r="J11" s="13"/>
      <c r="L11" s="14" t="s">
        <v>9</v>
      </c>
      <c r="M11" s="141" t="s">
        <v>10</v>
      </c>
      <c r="N11" s="142"/>
      <c r="O11" s="146"/>
      <c r="P11" s="153"/>
      <c r="Q11" s="146" t="s">
        <v>11</v>
      </c>
      <c r="R11" s="146"/>
      <c r="S11" s="146"/>
      <c r="T11" s="152"/>
    </row>
    <row r="12" spans="1:20" s="7" customFormat="1" ht="25" customHeight="1">
      <c r="A12" s="14">
        <v>1</v>
      </c>
      <c r="B12" s="141"/>
      <c r="C12" s="142"/>
      <c r="D12" s="142"/>
      <c r="E12" s="144"/>
      <c r="F12" s="142"/>
      <c r="G12" s="142"/>
      <c r="H12" s="142"/>
      <c r="I12" s="143"/>
      <c r="J12" s="13"/>
      <c r="L12" s="14">
        <v>1</v>
      </c>
      <c r="M12" s="141"/>
      <c r="N12" s="142"/>
      <c r="O12" s="142"/>
      <c r="P12" s="144"/>
      <c r="Q12" s="142"/>
      <c r="R12" s="142"/>
      <c r="S12" s="142"/>
      <c r="T12" s="143"/>
    </row>
    <row r="13" spans="1:20" s="7" customFormat="1" ht="25" customHeight="1">
      <c r="A13" s="14">
        <v>2</v>
      </c>
      <c r="B13" s="141"/>
      <c r="C13" s="142"/>
      <c r="D13" s="142"/>
      <c r="E13" s="144"/>
      <c r="F13" s="142"/>
      <c r="G13" s="142"/>
      <c r="H13" s="142"/>
      <c r="I13" s="143"/>
      <c r="J13" s="13"/>
      <c r="L13" s="14">
        <v>2</v>
      </c>
      <c r="M13" s="141"/>
      <c r="N13" s="142"/>
      <c r="O13" s="142"/>
      <c r="P13" s="144"/>
      <c r="Q13" s="142"/>
      <c r="R13" s="142"/>
      <c r="S13" s="142"/>
      <c r="T13" s="143"/>
    </row>
    <row r="14" spans="1:20" s="7" customFormat="1" ht="25" customHeight="1">
      <c r="A14" s="14">
        <v>3</v>
      </c>
      <c r="B14" s="141"/>
      <c r="C14" s="142"/>
      <c r="D14" s="142"/>
      <c r="E14" s="144"/>
      <c r="F14" s="142"/>
      <c r="G14" s="142"/>
      <c r="H14" s="142"/>
      <c r="I14" s="143"/>
      <c r="J14" s="13"/>
      <c r="L14" s="14">
        <v>3</v>
      </c>
      <c r="M14" s="141"/>
      <c r="N14" s="142"/>
      <c r="O14" s="142"/>
      <c r="P14" s="144"/>
      <c r="Q14" s="142"/>
      <c r="R14" s="142"/>
      <c r="S14" s="142"/>
      <c r="T14" s="143"/>
    </row>
    <row r="15" spans="1:20" s="7" customFormat="1" ht="18" customHeight="1"/>
    <row r="16" spans="1:20" s="7" customFormat="1" ht="25" customHeight="1">
      <c r="A16" s="141" t="s">
        <v>61</v>
      </c>
      <c r="B16" s="142"/>
      <c r="C16" s="143"/>
      <c r="D16" s="141"/>
      <c r="E16" s="142"/>
      <c r="F16" s="142"/>
      <c r="G16" s="142"/>
      <c r="H16" s="142"/>
      <c r="I16" s="143"/>
      <c r="J16" s="13"/>
      <c r="L16" s="141" t="s">
        <v>61</v>
      </c>
      <c r="M16" s="142"/>
      <c r="N16" s="143"/>
      <c r="O16" s="141"/>
      <c r="P16" s="142"/>
      <c r="Q16" s="142"/>
      <c r="R16" s="142"/>
      <c r="S16" s="142"/>
      <c r="T16" s="143"/>
    </row>
    <row r="17" spans="1:20" s="7" customFormat="1" ht="25" customHeight="1">
      <c r="A17" s="141" t="s">
        <v>26</v>
      </c>
      <c r="B17" s="142"/>
      <c r="C17" s="143"/>
      <c r="D17" s="141"/>
      <c r="E17" s="142"/>
      <c r="F17" s="142"/>
      <c r="G17" s="142"/>
      <c r="H17" s="142"/>
      <c r="I17" s="143"/>
      <c r="J17" s="13"/>
      <c r="L17" s="141" t="s">
        <v>26</v>
      </c>
      <c r="M17" s="142"/>
      <c r="N17" s="143"/>
      <c r="O17" s="141"/>
      <c r="P17" s="142"/>
      <c r="Q17" s="142"/>
      <c r="R17" s="142"/>
      <c r="S17" s="142"/>
      <c r="T17" s="143"/>
    </row>
    <row r="18" spans="1:20" s="7" customFormat="1" ht="25" customHeight="1">
      <c r="A18" s="14" t="s">
        <v>9</v>
      </c>
      <c r="B18" s="141" t="s">
        <v>10</v>
      </c>
      <c r="C18" s="142"/>
      <c r="D18" s="146"/>
      <c r="E18" s="153"/>
      <c r="F18" s="146" t="s">
        <v>11</v>
      </c>
      <c r="G18" s="146"/>
      <c r="H18" s="146"/>
      <c r="I18" s="152"/>
      <c r="J18" s="13"/>
      <c r="L18" s="14" t="s">
        <v>9</v>
      </c>
      <c r="M18" s="141" t="s">
        <v>10</v>
      </c>
      <c r="N18" s="142"/>
      <c r="O18" s="146"/>
      <c r="P18" s="153"/>
      <c r="Q18" s="146" t="s">
        <v>11</v>
      </c>
      <c r="R18" s="146"/>
      <c r="S18" s="146"/>
      <c r="T18" s="152"/>
    </row>
    <row r="19" spans="1:20" s="7" customFormat="1" ht="25" customHeight="1">
      <c r="A19" s="14">
        <v>1</v>
      </c>
      <c r="B19" s="141"/>
      <c r="C19" s="142"/>
      <c r="D19" s="142"/>
      <c r="E19" s="144"/>
      <c r="F19" s="142"/>
      <c r="G19" s="142"/>
      <c r="H19" s="142"/>
      <c r="I19" s="143"/>
      <c r="J19" s="13"/>
      <c r="L19" s="14">
        <v>1</v>
      </c>
      <c r="M19" s="141"/>
      <c r="N19" s="142"/>
      <c r="O19" s="142"/>
      <c r="P19" s="144"/>
      <c r="Q19" s="142"/>
      <c r="R19" s="142"/>
      <c r="S19" s="142"/>
      <c r="T19" s="143"/>
    </row>
    <row r="20" spans="1:20" s="7" customFormat="1" ht="25" customHeight="1">
      <c r="A20" s="14">
        <v>2</v>
      </c>
      <c r="B20" s="141"/>
      <c r="C20" s="142"/>
      <c r="D20" s="142"/>
      <c r="E20" s="144"/>
      <c r="F20" s="142"/>
      <c r="G20" s="142"/>
      <c r="H20" s="142"/>
      <c r="I20" s="143"/>
      <c r="J20" s="13"/>
      <c r="L20" s="14">
        <v>2</v>
      </c>
      <c r="M20" s="141"/>
      <c r="N20" s="142"/>
      <c r="O20" s="142"/>
      <c r="P20" s="144"/>
      <c r="Q20" s="142"/>
      <c r="R20" s="142"/>
      <c r="S20" s="142"/>
      <c r="T20" s="143"/>
    </row>
    <row r="21" spans="1:20" s="7" customFormat="1" ht="25" customHeight="1">
      <c r="A21" s="14">
        <v>3</v>
      </c>
      <c r="B21" s="141"/>
      <c r="C21" s="142"/>
      <c r="D21" s="142"/>
      <c r="E21" s="144"/>
      <c r="F21" s="142"/>
      <c r="G21" s="142"/>
      <c r="H21" s="142"/>
      <c r="I21" s="143"/>
      <c r="J21" s="13"/>
      <c r="L21" s="14">
        <v>3</v>
      </c>
      <c r="M21" s="141"/>
      <c r="N21" s="142"/>
      <c r="O21" s="142"/>
      <c r="P21" s="144"/>
      <c r="Q21" s="142"/>
      <c r="R21" s="142"/>
      <c r="S21" s="142"/>
      <c r="T21" s="143"/>
    </row>
    <row r="22" spans="1:20" s="7" customFormat="1" ht="18" customHeight="1"/>
    <row r="23" spans="1:20" s="7" customFormat="1" ht="25" customHeight="1">
      <c r="A23" s="141" t="s">
        <v>61</v>
      </c>
      <c r="B23" s="142"/>
      <c r="C23" s="143"/>
      <c r="D23" s="141"/>
      <c r="E23" s="142"/>
      <c r="F23" s="142"/>
      <c r="G23" s="142"/>
      <c r="H23" s="142"/>
      <c r="I23" s="143"/>
      <c r="J23" s="13"/>
      <c r="L23" s="141" t="s">
        <v>61</v>
      </c>
      <c r="M23" s="142"/>
      <c r="N23" s="143"/>
      <c r="O23" s="141"/>
      <c r="P23" s="142"/>
      <c r="Q23" s="142"/>
      <c r="R23" s="142"/>
      <c r="S23" s="142"/>
      <c r="T23" s="143"/>
    </row>
    <row r="24" spans="1:20" s="7" customFormat="1" ht="25" customHeight="1">
      <c r="A24" s="141" t="s">
        <v>26</v>
      </c>
      <c r="B24" s="142"/>
      <c r="C24" s="143"/>
      <c r="D24" s="141"/>
      <c r="E24" s="142"/>
      <c r="F24" s="142"/>
      <c r="G24" s="142"/>
      <c r="H24" s="142"/>
      <c r="I24" s="143"/>
      <c r="J24" s="13"/>
      <c r="L24" s="141" t="s">
        <v>26</v>
      </c>
      <c r="M24" s="142"/>
      <c r="N24" s="143"/>
      <c r="O24" s="141"/>
      <c r="P24" s="142"/>
      <c r="Q24" s="142"/>
      <c r="R24" s="142"/>
      <c r="S24" s="142"/>
      <c r="T24" s="143"/>
    </row>
    <row r="25" spans="1:20" s="7" customFormat="1" ht="25" customHeight="1">
      <c r="A25" s="14" t="s">
        <v>9</v>
      </c>
      <c r="B25" s="141" t="s">
        <v>10</v>
      </c>
      <c r="C25" s="142"/>
      <c r="D25" s="146"/>
      <c r="E25" s="153"/>
      <c r="F25" s="146" t="s">
        <v>11</v>
      </c>
      <c r="G25" s="146"/>
      <c r="H25" s="146"/>
      <c r="I25" s="152"/>
      <c r="J25" s="13"/>
      <c r="L25" s="14" t="s">
        <v>9</v>
      </c>
      <c r="M25" s="141" t="s">
        <v>10</v>
      </c>
      <c r="N25" s="142"/>
      <c r="O25" s="146"/>
      <c r="P25" s="153"/>
      <c r="Q25" s="146" t="s">
        <v>11</v>
      </c>
      <c r="R25" s="146"/>
      <c r="S25" s="146"/>
      <c r="T25" s="152"/>
    </row>
    <row r="26" spans="1:20" s="7" customFormat="1" ht="25" customHeight="1">
      <c r="A26" s="14">
        <v>1</v>
      </c>
      <c r="B26" s="141"/>
      <c r="C26" s="142"/>
      <c r="D26" s="142"/>
      <c r="E26" s="144"/>
      <c r="F26" s="142"/>
      <c r="G26" s="142"/>
      <c r="H26" s="142"/>
      <c r="I26" s="143"/>
      <c r="J26" s="13"/>
      <c r="L26" s="14">
        <v>1</v>
      </c>
      <c r="M26" s="141"/>
      <c r="N26" s="142"/>
      <c r="O26" s="142"/>
      <c r="P26" s="144"/>
      <c r="Q26" s="142"/>
      <c r="R26" s="142"/>
      <c r="S26" s="142"/>
      <c r="T26" s="143"/>
    </row>
    <row r="27" spans="1:20" s="7" customFormat="1" ht="25" customHeight="1">
      <c r="A27" s="14">
        <v>2</v>
      </c>
      <c r="B27" s="141"/>
      <c r="C27" s="142"/>
      <c r="D27" s="142"/>
      <c r="E27" s="144"/>
      <c r="F27" s="142"/>
      <c r="G27" s="142"/>
      <c r="H27" s="142"/>
      <c r="I27" s="143"/>
      <c r="J27" s="13"/>
      <c r="L27" s="14">
        <v>2</v>
      </c>
      <c r="M27" s="141"/>
      <c r="N27" s="142"/>
      <c r="O27" s="142"/>
      <c r="P27" s="144"/>
      <c r="Q27" s="142"/>
      <c r="R27" s="142"/>
      <c r="S27" s="142"/>
      <c r="T27" s="143"/>
    </row>
    <row r="28" spans="1:20" s="7" customFormat="1" ht="25" customHeight="1">
      <c r="A28" s="14">
        <v>3</v>
      </c>
      <c r="B28" s="141"/>
      <c r="C28" s="142"/>
      <c r="D28" s="142"/>
      <c r="E28" s="144"/>
      <c r="F28" s="142"/>
      <c r="G28" s="142"/>
      <c r="H28" s="142"/>
      <c r="I28" s="143"/>
      <c r="J28" s="13"/>
      <c r="L28" s="14">
        <v>3</v>
      </c>
      <c r="M28" s="141"/>
      <c r="N28" s="142"/>
      <c r="O28" s="142"/>
      <c r="P28" s="144"/>
      <c r="Q28" s="142"/>
      <c r="R28" s="142"/>
      <c r="S28" s="142"/>
      <c r="T28" s="143"/>
    </row>
    <row r="29" spans="1:20" s="7" customFormat="1" ht="18" customHeight="1"/>
    <row r="30" spans="1:20" s="7" customFormat="1" ht="18" customHeight="1">
      <c r="A30" s="7" t="s">
        <v>159</v>
      </c>
    </row>
    <row r="31" spans="1:20" s="7" customFormat="1" ht="18" customHeight="1">
      <c r="A31" s="1" t="s">
        <v>48</v>
      </c>
    </row>
    <row r="32" spans="1:20" ht="21" customHeight="1">
      <c r="A32" s="7"/>
    </row>
    <row r="33" spans="1:20" s="7" customFormat="1" ht="21" customHeight="1">
      <c r="A33" s="7" t="s">
        <v>25</v>
      </c>
      <c r="E33" s="146"/>
      <c r="F33" s="146"/>
      <c r="G33" s="154" t="s">
        <v>27</v>
      </c>
      <c r="H33" s="154"/>
      <c r="I33" s="42" t="s">
        <v>28</v>
      </c>
      <c r="J33" s="156">
        <v>3000</v>
      </c>
      <c r="K33" s="156"/>
      <c r="L33" s="42" t="s">
        <v>29</v>
      </c>
      <c r="M33" s="42" t="s">
        <v>30</v>
      </c>
      <c r="N33" s="155" t="str">
        <f>IF(E33="","",E33*J33)</f>
        <v/>
      </c>
      <c r="O33" s="155"/>
      <c r="P33" s="155"/>
      <c r="Q33" s="42" t="s">
        <v>29</v>
      </c>
    </row>
    <row r="34" spans="1:20" ht="30" customHeight="1">
      <c r="D34" s="15"/>
      <c r="E34" s="15"/>
      <c r="F34" s="11"/>
      <c r="G34" s="16"/>
      <c r="H34" s="16"/>
      <c r="I34" s="16"/>
      <c r="J34" s="16"/>
      <c r="L34" s="11"/>
      <c r="M34" s="11"/>
      <c r="N34" s="11"/>
      <c r="O34" s="11"/>
      <c r="P34" s="11"/>
      <c r="Q34" s="11"/>
      <c r="R34" s="11"/>
    </row>
    <row r="35" spans="1:20" s="80" customFormat="1" ht="24" customHeight="1">
      <c r="B35" s="80" t="s">
        <v>18</v>
      </c>
      <c r="I35" s="140" t="s">
        <v>20</v>
      </c>
      <c r="J35" s="140"/>
      <c r="K35" s="81"/>
      <c r="L35" s="81"/>
      <c r="M35" s="81"/>
      <c r="N35" s="81"/>
      <c r="O35" s="81"/>
      <c r="P35" s="81"/>
      <c r="Q35" s="81"/>
      <c r="R35" s="81"/>
      <c r="S35" s="81"/>
      <c r="T35" s="81"/>
    </row>
    <row r="36" spans="1:20" s="80" customFormat="1" ht="24" customHeight="1">
      <c r="B36" s="145" t="s">
        <v>19</v>
      </c>
      <c r="C36" s="145"/>
      <c r="D36" s="145"/>
      <c r="E36" s="145"/>
      <c r="F36" s="145"/>
      <c r="G36" s="145"/>
      <c r="I36" s="139" t="s">
        <v>31</v>
      </c>
      <c r="J36" s="139"/>
      <c r="K36" s="82"/>
      <c r="L36" s="82"/>
      <c r="M36" s="82"/>
      <c r="N36" s="82"/>
      <c r="O36" s="82"/>
      <c r="P36" s="82"/>
      <c r="Q36" s="82"/>
      <c r="R36" s="82"/>
      <c r="S36" s="82"/>
      <c r="T36" s="82"/>
    </row>
    <row r="37" spans="1:20" s="80" customFormat="1" ht="24" customHeight="1">
      <c r="I37" s="139" t="s">
        <v>21</v>
      </c>
      <c r="J37" s="139"/>
      <c r="K37" s="82"/>
      <c r="L37" s="82"/>
      <c r="M37" s="82"/>
      <c r="N37" s="82"/>
      <c r="O37" s="82"/>
      <c r="P37" s="82"/>
      <c r="Q37" s="82"/>
      <c r="R37" s="82"/>
      <c r="S37" s="82"/>
      <c r="T37" s="82"/>
    </row>
    <row r="38" spans="1:20" s="80" customFormat="1" ht="24" customHeight="1">
      <c r="I38" s="139" t="s">
        <v>22</v>
      </c>
      <c r="J38" s="139"/>
      <c r="K38" s="82"/>
      <c r="L38" s="82"/>
      <c r="M38" s="82"/>
      <c r="N38" s="82"/>
      <c r="O38" s="82"/>
      <c r="P38" s="82"/>
      <c r="Q38" s="82"/>
      <c r="R38" s="82"/>
      <c r="S38" s="82"/>
      <c r="T38" s="82"/>
    </row>
    <row r="39" spans="1:20" s="7" customFormat="1" ht="30" customHeight="1">
      <c r="A39" s="1" t="s">
        <v>8</v>
      </c>
    </row>
    <row r="40" spans="1:20" s="7" customFormat="1" ht="30" customHeight="1"/>
    <row r="41" spans="1:20" s="7" customFormat="1" ht="30" customHeight="1"/>
    <row r="42" spans="1:20" s="7" customFormat="1" ht="30" customHeight="1"/>
    <row r="43" spans="1:20" s="7" customFormat="1" ht="30" customHeight="1"/>
    <row r="44" spans="1:20" s="7" customFormat="1" ht="30" customHeight="1"/>
    <row r="45" spans="1:20" s="7" customFormat="1" ht="30" customHeight="1"/>
    <row r="46" spans="1:20" s="7" customFormat="1" ht="30" customHeight="1"/>
    <row r="47" spans="1:20" s="7" customFormat="1" ht="30" customHeight="1"/>
    <row r="48" spans="1:20" s="7" customFormat="1" ht="30" customHeight="1"/>
    <row r="49" s="7" customFormat="1" ht="30" customHeight="1"/>
    <row r="50" s="7" customFormat="1" ht="30" customHeight="1"/>
    <row r="51" s="7" customFormat="1" ht="30" customHeight="1"/>
    <row r="52" s="7" customFormat="1" ht="14"/>
    <row r="53" s="7" customFormat="1" ht="14"/>
    <row r="54" s="7" customFormat="1" ht="14"/>
    <row r="55" s="7" customFormat="1" ht="14"/>
    <row r="56" s="7" customFormat="1" ht="14"/>
    <row r="57" s="7" customFormat="1" ht="14"/>
    <row r="58" s="7" customFormat="1" ht="14"/>
    <row r="59" s="7" customFormat="1" ht="14"/>
    <row r="60" s="7" customFormat="1" ht="14"/>
    <row r="61" s="7" customFormat="1" ht="14"/>
    <row r="62" s="7" customFormat="1" ht="14"/>
    <row r="63" s="7" customFormat="1" ht="14"/>
    <row r="64" s="7" customFormat="1" ht="14"/>
    <row r="65" s="7" customFormat="1" ht="14"/>
    <row r="66" s="7" customFormat="1" ht="14"/>
    <row r="67" s="7" customFormat="1" ht="14"/>
    <row r="68" s="7" customFormat="1" ht="14"/>
    <row r="69" s="7" customFormat="1" ht="14"/>
    <row r="70" s="7" customFormat="1" ht="14"/>
    <row r="71" s="7" customFormat="1" ht="14"/>
    <row r="72" s="7" customFormat="1" ht="14"/>
    <row r="73" s="7" customFormat="1" ht="14"/>
    <row r="74" s="7" customFormat="1" ht="14"/>
    <row r="75" s="7" customFormat="1" ht="14"/>
    <row r="76" s="7" customFormat="1" ht="14"/>
    <row r="77" s="7" customFormat="1" ht="14"/>
    <row r="78" s="7" customFormat="1" ht="14"/>
    <row r="79" s="7" customFormat="1" ht="14"/>
    <row r="80" s="7" customFormat="1" ht="14"/>
    <row r="81" s="7" customFormat="1" ht="14"/>
    <row r="82" s="7" customFormat="1" ht="14"/>
    <row r="83" s="7" customFormat="1" ht="14"/>
    <row r="84" s="7" customFormat="1" ht="14"/>
    <row r="85" s="7" customFormat="1" ht="14"/>
    <row r="86" s="7" customFormat="1" ht="14"/>
    <row r="87" s="7" customFormat="1" ht="14"/>
    <row r="88" s="7" customFormat="1" ht="14"/>
    <row r="89" s="7" customFormat="1" ht="14"/>
    <row r="90" s="7" customFormat="1" ht="14"/>
    <row r="91" s="7" customFormat="1" ht="14"/>
    <row r="92" s="7" customFormat="1" ht="14"/>
    <row r="93" s="7" customFormat="1" ht="14"/>
    <row r="94" s="7" customFormat="1" ht="14"/>
    <row r="95" s="7" customFormat="1" ht="14"/>
    <row r="96" s="7" customFormat="1" ht="14"/>
    <row r="97" s="7" customFormat="1" ht="14"/>
    <row r="98" s="7" customFormat="1" ht="14"/>
    <row r="99" s="7" customFormat="1" ht="14"/>
    <row r="100" s="7" customFormat="1" ht="14"/>
    <row r="101" s="7" customFormat="1" ht="14"/>
    <row r="102" s="7" customFormat="1" ht="14"/>
    <row r="103" s="7" customFormat="1" ht="14"/>
    <row r="104" s="7" customFormat="1" ht="14"/>
    <row r="105" s="7" customFormat="1" ht="14"/>
    <row r="106" s="7" customFormat="1" ht="14"/>
    <row r="107" s="7" customFormat="1" ht="14"/>
    <row r="108" s="7" customFormat="1" ht="14"/>
    <row r="109" s="7" customFormat="1" ht="14"/>
    <row r="110" s="7" customFormat="1" ht="14"/>
    <row r="111" s="7" customFormat="1" ht="14"/>
    <row r="112" s="7" customFormat="1" ht="14"/>
    <row r="113" s="7" customFormat="1" ht="14"/>
    <row r="114" s="7" customFormat="1" ht="14"/>
    <row r="115" s="7" customFormat="1" ht="14"/>
    <row r="116" s="7" customFormat="1" ht="14"/>
    <row r="117" s="7" customFormat="1" ht="14"/>
    <row r="118" s="7" customFormat="1" ht="14"/>
    <row r="119" s="7" customFormat="1" ht="14"/>
    <row r="120" s="7" customFormat="1" ht="14"/>
    <row r="121" s="7" customFormat="1" ht="14"/>
    <row r="122" s="7" customFormat="1" ht="14"/>
    <row r="123" s="7" customFormat="1" ht="14"/>
    <row r="124" s="7" customFormat="1" ht="14"/>
    <row r="125" s="7" customFormat="1" ht="14"/>
    <row r="126" s="7" customFormat="1" ht="14"/>
    <row r="127" s="7" customFormat="1" ht="14"/>
    <row r="128" s="7" customFormat="1" ht="14"/>
    <row r="129" s="7" customFormat="1" ht="14"/>
    <row r="130" s="7" customFormat="1" ht="14"/>
    <row r="131" s="7" customFormat="1" ht="14"/>
    <row r="132" s="7" customFormat="1" ht="14"/>
    <row r="133" s="7" customFormat="1" ht="14"/>
    <row r="134" s="7" customFormat="1" ht="14"/>
    <row r="135" s="7" customFormat="1" ht="14"/>
    <row r="136" s="7" customFormat="1" ht="14"/>
    <row r="137" s="7" customFormat="1" ht="14"/>
  </sheetData>
  <sheetProtection sheet="1"/>
  <mergeCells count="88">
    <mergeCell ref="M27:P27"/>
    <mergeCell ref="Q27:T27"/>
    <mergeCell ref="F28:I28"/>
    <mergeCell ref="G33:H33"/>
    <mergeCell ref="N33:P33"/>
    <mergeCell ref="J33:K33"/>
    <mergeCell ref="Q28:T28"/>
    <mergeCell ref="F27:I27"/>
    <mergeCell ref="M28:P28"/>
    <mergeCell ref="Q26:T26"/>
    <mergeCell ref="D24:I24"/>
    <mergeCell ref="O24:T24"/>
    <mergeCell ref="Q25:T25"/>
    <mergeCell ref="L23:N23"/>
    <mergeCell ref="D23:I23"/>
    <mergeCell ref="O23:T23"/>
    <mergeCell ref="L24:N24"/>
    <mergeCell ref="B25:E25"/>
    <mergeCell ref="B26:E26"/>
    <mergeCell ref="F26:I26"/>
    <mergeCell ref="M26:P26"/>
    <mergeCell ref="F25:I25"/>
    <mergeCell ref="M25:P25"/>
    <mergeCell ref="Q19:T19"/>
    <mergeCell ref="F21:I21"/>
    <mergeCell ref="B19:E19"/>
    <mergeCell ref="Q18:T18"/>
    <mergeCell ref="F19:I19"/>
    <mergeCell ref="M19:P19"/>
    <mergeCell ref="M20:P20"/>
    <mergeCell ref="Q20:T20"/>
    <mergeCell ref="B21:E21"/>
    <mergeCell ref="B20:E20"/>
    <mergeCell ref="F20:I20"/>
    <mergeCell ref="M21:P21"/>
    <mergeCell ref="Q21:T21"/>
    <mergeCell ref="B18:E18"/>
    <mergeCell ref="F18:I18"/>
    <mergeCell ref="M18:P18"/>
    <mergeCell ref="L17:N17"/>
    <mergeCell ref="D17:I17"/>
    <mergeCell ref="O17:T17"/>
    <mergeCell ref="L10:N10"/>
    <mergeCell ref="M11:P11"/>
    <mergeCell ref="F12:I12"/>
    <mergeCell ref="M12:P12"/>
    <mergeCell ref="Q14:T14"/>
    <mergeCell ref="B13:E13"/>
    <mergeCell ref="Q11:T11"/>
    <mergeCell ref="F13:I13"/>
    <mergeCell ref="M13:P13"/>
    <mergeCell ref="F14:I14"/>
    <mergeCell ref="B11:E11"/>
    <mergeCell ref="O9:T9"/>
    <mergeCell ref="O10:T10"/>
    <mergeCell ref="A16:C16"/>
    <mergeCell ref="D16:I16"/>
    <mergeCell ref="O16:T16"/>
    <mergeCell ref="L16:N16"/>
    <mergeCell ref="M14:P14"/>
    <mergeCell ref="Q13:T13"/>
    <mergeCell ref="F11:I11"/>
    <mergeCell ref="Q12:T12"/>
    <mergeCell ref="L9:N9"/>
    <mergeCell ref="A10:C10"/>
    <mergeCell ref="A1:T1"/>
    <mergeCell ref="A2:T2"/>
    <mergeCell ref="A6:B6"/>
    <mergeCell ref="O4:P4"/>
    <mergeCell ref="R4:S4"/>
    <mergeCell ref="L4:N4"/>
    <mergeCell ref="G4:J4"/>
    <mergeCell ref="I38:J38"/>
    <mergeCell ref="I37:J37"/>
    <mergeCell ref="I36:J36"/>
    <mergeCell ref="I35:J35"/>
    <mergeCell ref="A9:C9"/>
    <mergeCell ref="D9:I9"/>
    <mergeCell ref="D10:I10"/>
    <mergeCell ref="B12:E12"/>
    <mergeCell ref="B14:E14"/>
    <mergeCell ref="A17:C17"/>
    <mergeCell ref="B36:G36"/>
    <mergeCell ref="A24:C24"/>
    <mergeCell ref="A23:C23"/>
    <mergeCell ref="E33:F33"/>
    <mergeCell ref="B28:E28"/>
    <mergeCell ref="B27:E27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45"/>
  <sheetViews>
    <sheetView view="pageBreakPreview" zoomScale="70" zoomScaleNormal="130" zoomScaleSheetLayoutView="70" zoomScalePageLayoutView="85" workbookViewId="0">
      <selection activeCell="AR13" sqref="AR13"/>
    </sheetView>
  </sheetViews>
  <sheetFormatPr defaultColWidth="6.26953125" defaultRowHeight="19.5" customHeight="1"/>
  <cols>
    <col min="1" max="1" width="2.453125" style="1" customWidth="1"/>
    <col min="2" max="2" width="4.7265625" style="1" customWidth="1"/>
    <col min="3" max="10" width="2.453125" style="1" customWidth="1"/>
    <col min="11" max="11" width="5.453125" style="1" customWidth="1"/>
    <col min="12" max="12" width="5" style="1" customWidth="1"/>
    <col min="13" max="20" width="2.6328125" style="1" customWidth="1"/>
    <col min="21" max="21" width="2.453125" style="1" customWidth="1"/>
    <col min="22" max="22" width="4.7265625" style="1" customWidth="1"/>
    <col min="23" max="30" width="2.453125" style="1" customWidth="1"/>
    <col min="31" max="31" width="4.6328125" style="1" customWidth="1"/>
    <col min="32" max="32" width="5" style="1" customWidth="1"/>
    <col min="33" max="40" width="2.6328125" style="1" customWidth="1"/>
    <col min="41" max="16384" width="6.26953125" style="1"/>
  </cols>
  <sheetData>
    <row r="1" spans="1:40" ht="19.5" customHeight="1">
      <c r="A1" s="147" t="s">
        <v>140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</row>
    <row r="2" spans="1:40" ht="19.5" customHeight="1">
      <c r="A2" s="265" t="s">
        <v>125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</row>
    <row r="3" spans="1:40" ht="12.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0" s="7" customFormat="1" ht="19.5" customHeight="1">
      <c r="C4" s="8"/>
      <c r="H4" s="24"/>
      <c r="I4" s="24"/>
      <c r="J4" s="24"/>
      <c r="K4" s="24"/>
      <c r="M4" s="7" t="s">
        <v>45</v>
      </c>
      <c r="Q4" s="266">
        <v>45549</v>
      </c>
      <c r="R4" s="266"/>
      <c r="S4" s="266"/>
      <c r="T4" s="266"/>
      <c r="U4" s="266"/>
      <c r="V4" s="266"/>
      <c r="W4" s="266"/>
      <c r="X4" s="266"/>
      <c r="AC4" s="25"/>
      <c r="AD4" s="7" t="s">
        <v>47</v>
      </c>
      <c r="AE4" s="25"/>
      <c r="AF4" s="19"/>
      <c r="AG4" s="267">
        <v>45518</v>
      </c>
      <c r="AH4" s="267"/>
      <c r="AI4" s="267"/>
      <c r="AJ4" s="267"/>
      <c r="AK4" s="267"/>
    </row>
    <row r="5" spans="1:40" ht="9" customHeight="1">
      <c r="D5" s="26"/>
      <c r="K5" s="26"/>
    </row>
    <row r="6" spans="1:40" s="7" customFormat="1" ht="26.15" customHeight="1">
      <c r="A6" s="38" t="s">
        <v>167</v>
      </c>
      <c r="B6" s="45"/>
      <c r="C6" s="45"/>
      <c r="D6" s="47"/>
      <c r="E6" s="45"/>
      <c r="F6" s="45"/>
      <c r="G6" s="45"/>
      <c r="H6" s="45"/>
      <c r="I6" s="45"/>
      <c r="J6" s="45"/>
      <c r="K6" s="47"/>
      <c r="L6" s="45"/>
      <c r="M6" s="45"/>
      <c r="N6" s="45"/>
      <c r="O6" s="45"/>
      <c r="AG6" s="58"/>
    </row>
    <row r="7" spans="1:40" s="7" customFormat="1" ht="26.15" customHeight="1">
      <c r="A7" s="39" t="s">
        <v>13</v>
      </c>
      <c r="B7" s="48"/>
      <c r="D7" s="49"/>
      <c r="K7" s="49"/>
      <c r="P7" s="46"/>
      <c r="Q7" s="46"/>
      <c r="R7" s="46"/>
      <c r="S7" s="46"/>
    </row>
    <row r="8" spans="1:40" s="7" customFormat="1" ht="26.15" customHeight="1">
      <c r="A8" s="40" t="s">
        <v>158</v>
      </c>
      <c r="B8" s="46"/>
      <c r="C8" s="46"/>
      <c r="D8" s="50"/>
      <c r="E8" s="46"/>
      <c r="F8" s="46"/>
      <c r="G8" s="46"/>
      <c r="H8" s="46"/>
      <c r="I8" s="46"/>
      <c r="J8" s="46"/>
      <c r="K8" s="50"/>
      <c r="L8" s="46"/>
      <c r="M8" s="46"/>
      <c r="N8" s="51"/>
      <c r="O8" s="51"/>
      <c r="P8" s="45"/>
      <c r="Q8" s="46"/>
      <c r="R8" s="46"/>
      <c r="S8" s="46"/>
      <c r="W8" s="17" t="s">
        <v>107</v>
      </c>
      <c r="AI8" s="45"/>
      <c r="AJ8" s="45"/>
      <c r="AK8" s="45"/>
    </row>
    <row r="9" spans="1:40" s="7" customFormat="1" ht="15" customHeight="1">
      <c r="D9" s="49"/>
      <c r="K9" s="49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40" s="7" customFormat="1" ht="16.5" customHeight="1">
      <c r="A10" s="43" t="s">
        <v>100</v>
      </c>
      <c r="C10" s="49"/>
      <c r="E10" s="49"/>
      <c r="F10" s="49"/>
      <c r="H10" s="52" t="s">
        <v>34</v>
      </c>
      <c r="I10" s="49"/>
      <c r="J10" s="49"/>
      <c r="K10" s="49"/>
      <c r="L10" s="49"/>
      <c r="M10" s="49"/>
      <c r="N10" s="49"/>
      <c r="O10" s="49"/>
      <c r="Q10" s="49"/>
    </row>
    <row r="11" spans="1:40" s="7" customFormat="1" ht="16.5" customHeight="1">
      <c r="C11" s="49"/>
      <c r="E11" s="49"/>
      <c r="F11" s="49"/>
      <c r="H11" s="52" t="s">
        <v>35</v>
      </c>
      <c r="I11" s="49"/>
      <c r="J11" s="49"/>
      <c r="K11" s="49"/>
      <c r="L11" s="49"/>
      <c r="M11" s="49"/>
      <c r="N11" s="49"/>
      <c r="O11" s="49"/>
      <c r="Q11" s="49"/>
    </row>
    <row r="12" spans="1:40" s="7" customFormat="1" ht="16.5" customHeight="1">
      <c r="A12" s="43" t="s">
        <v>101</v>
      </c>
      <c r="C12" s="49"/>
      <c r="E12" s="49"/>
      <c r="F12" s="49"/>
      <c r="H12" s="57" t="s">
        <v>103</v>
      </c>
      <c r="I12" s="49"/>
      <c r="J12" s="49"/>
      <c r="K12" s="49"/>
      <c r="L12" s="49"/>
      <c r="M12" s="49"/>
      <c r="N12" s="49"/>
      <c r="O12" s="49"/>
      <c r="Q12" s="49"/>
    </row>
    <row r="13" spans="1:40" s="7" customFormat="1" ht="16.5" customHeight="1">
      <c r="C13" s="49"/>
      <c r="E13" s="49"/>
      <c r="F13" s="49"/>
      <c r="H13" s="57" t="s">
        <v>104</v>
      </c>
      <c r="I13" s="49"/>
      <c r="J13" s="49"/>
      <c r="K13" s="49"/>
      <c r="L13" s="49"/>
      <c r="M13" s="49"/>
      <c r="N13" s="49"/>
      <c r="O13" s="49"/>
      <c r="Q13" s="49"/>
    </row>
    <row r="14" spans="1:40" s="7" customFormat="1" ht="16.5" customHeight="1">
      <c r="A14" s="43" t="s">
        <v>102</v>
      </c>
      <c r="C14" s="49"/>
      <c r="E14" s="49"/>
      <c r="F14" s="49"/>
      <c r="H14" s="57" t="s">
        <v>105</v>
      </c>
      <c r="I14" s="49"/>
      <c r="J14" s="49"/>
      <c r="K14" s="49"/>
      <c r="L14" s="49"/>
      <c r="M14" s="49"/>
      <c r="N14" s="49"/>
      <c r="O14" s="49"/>
      <c r="Q14" s="49"/>
    </row>
    <row r="15" spans="1:40" s="7" customFormat="1" ht="16.5" customHeight="1">
      <c r="C15" s="49"/>
      <c r="F15" s="49"/>
      <c r="H15" s="57" t="s">
        <v>106</v>
      </c>
      <c r="I15" s="49"/>
      <c r="J15" s="49"/>
      <c r="K15" s="49"/>
      <c r="L15" s="49"/>
      <c r="N15" s="49"/>
      <c r="O15" s="49"/>
      <c r="P15" s="49"/>
    </row>
    <row r="16" spans="1:40" s="7" customFormat="1" ht="14.25" customHeight="1">
      <c r="B16" s="27"/>
      <c r="C16" s="27"/>
      <c r="D16" s="27"/>
      <c r="E16" s="27"/>
      <c r="F16" s="27"/>
      <c r="H16" s="27"/>
      <c r="I16" s="49"/>
      <c r="J16" s="49"/>
      <c r="K16" s="49"/>
      <c r="N16" s="49"/>
      <c r="O16" s="49"/>
      <c r="Z16" s="53" t="s">
        <v>141</v>
      </c>
      <c r="AF16" s="54"/>
    </row>
    <row r="17" spans="1:40" ht="18.75" customHeight="1">
      <c r="A17" s="17" t="s">
        <v>1</v>
      </c>
      <c r="L17" s="4"/>
      <c r="U17" s="17" t="s">
        <v>14</v>
      </c>
      <c r="AF17" s="4"/>
    </row>
    <row r="18" spans="1:40" ht="26.25" customHeight="1" thickBot="1">
      <c r="A18" s="121" t="s">
        <v>168</v>
      </c>
      <c r="B18" s="123" t="s">
        <v>2</v>
      </c>
      <c r="C18" s="268" t="s">
        <v>0</v>
      </c>
      <c r="D18" s="269"/>
      <c r="E18" s="269"/>
      <c r="F18" s="269"/>
      <c r="G18" s="269"/>
      <c r="H18" s="269"/>
      <c r="I18" s="269"/>
      <c r="J18" s="270"/>
      <c r="K18" s="121" t="s">
        <v>46</v>
      </c>
      <c r="L18" s="123" t="s">
        <v>15</v>
      </c>
      <c r="M18" s="268" t="s">
        <v>56</v>
      </c>
      <c r="N18" s="269"/>
      <c r="O18" s="269"/>
      <c r="P18" s="269"/>
      <c r="Q18" s="269"/>
      <c r="R18" s="269"/>
      <c r="S18" s="269"/>
      <c r="T18" s="271"/>
      <c r="U18" s="122" t="s">
        <v>4</v>
      </c>
      <c r="V18" s="123" t="s">
        <v>2</v>
      </c>
      <c r="W18" s="268" t="s">
        <v>0</v>
      </c>
      <c r="X18" s="269"/>
      <c r="Y18" s="269"/>
      <c r="Z18" s="269"/>
      <c r="AA18" s="269"/>
      <c r="AB18" s="269"/>
      <c r="AC18" s="269"/>
      <c r="AD18" s="270"/>
      <c r="AE18" s="121" t="s">
        <v>46</v>
      </c>
      <c r="AF18" s="123" t="s">
        <v>15</v>
      </c>
      <c r="AG18" s="268" t="s">
        <v>56</v>
      </c>
      <c r="AH18" s="269"/>
      <c r="AI18" s="269"/>
      <c r="AJ18" s="269"/>
      <c r="AK18" s="269"/>
      <c r="AL18" s="269"/>
      <c r="AM18" s="269"/>
      <c r="AN18" s="270"/>
    </row>
    <row r="19" spans="1:40" ht="27.75" customHeight="1">
      <c r="A19" s="272">
        <v>1</v>
      </c>
      <c r="B19" s="273"/>
      <c r="C19" s="274"/>
      <c r="D19" s="274"/>
      <c r="E19" s="274"/>
      <c r="F19" s="274"/>
      <c r="G19" s="274"/>
      <c r="H19" s="274"/>
      <c r="I19" s="274"/>
      <c r="J19" s="274"/>
      <c r="K19" s="28"/>
      <c r="L19" s="28"/>
      <c r="M19" s="275"/>
      <c r="N19" s="276"/>
      <c r="O19" s="276"/>
      <c r="P19" s="276"/>
      <c r="Q19" s="276"/>
      <c r="R19" s="276"/>
      <c r="S19" s="276"/>
      <c r="T19" s="277"/>
      <c r="U19" s="29">
        <v>1</v>
      </c>
      <c r="V19" s="30"/>
      <c r="W19" s="278"/>
      <c r="X19" s="278"/>
      <c r="Y19" s="278"/>
      <c r="Z19" s="278"/>
      <c r="AA19" s="278"/>
      <c r="AB19" s="278"/>
      <c r="AC19" s="278"/>
      <c r="AD19" s="278"/>
      <c r="AE19" s="30"/>
      <c r="AF19" s="30"/>
      <c r="AG19" s="279"/>
      <c r="AH19" s="280"/>
      <c r="AI19" s="280"/>
      <c r="AJ19" s="280"/>
      <c r="AK19" s="280"/>
      <c r="AL19" s="280"/>
      <c r="AM19" s="280"/>
      <c r="AN19" s="281"/>
    </row>
    <row r="20" spans="1:40" ht="27.75" customHeight="1">
      <c r="A20" s="246"/>
      <c r="B20" s="248"/>
      <c r="C20" s="257"/>
      <c r="D20" s="257"/>
      <c r="E20" s="257"/>
      <c r="F20" s="257"/>
      <c r="G20" s="257"/>
      <c r="H20" s="257"/>
      <c r="I20" s="257"/>
      <c r="J20" s="257"/>
      <c r="K20" s="31"/>
      <c r="L20" s="31"/>
      <c r="M20" s="262"/>
      <c r="N20" s="263"/>
      <c r="O20" s="263"/>
      <c r="P20" s="263"/>
      <c r="Q20" s="263"/>
      <c r="R20" s="263"/>
      <c r="S20" s="263"/>
      <c r="T20" s="264"/>
      <c r="U20" s="32">
        <v>2</v>
      </c>
      <c r="V20" s="33"/>
      <c r="W20" s="253"/>
      <c r="X20" s="253"/>
      <c r="Y20" s="253"/>
      <c r="Z20" s="253"/>
      <c r="AA20" s="253"/>
      <c r="AB20" s="253"/>
      <c r="AC20" s="253"/>
      <c r="AD20" s="253"/>
      <c r="AE20" s="33"/>
      <c r="AF20" s="33"/>
      <c r="AG20" s="254"/>
      <c r="AH20" s="255"/>
      <c r="AI20" s="255"/>
      <c r="AJ20" s="255"/>
      <c r="AK20" s="255"/>
      <c r="AL20" s="255"/>
      <c r="AM20" s="255"/>
      <c r="AN20" s="256"/>
    </row>
    <row r="21" spans="1:40" ht="27.75" customHeight="1">
      <c r="A21" s="245">
        <v>2</v>
      </c>
      <c r="B21" s="247"/>
      <c r="C21" s="249"/>
      <c r="D21" s="249"/>
      <c r="E21" s="249"/>
      <c r="F21" s="249"/>
      <c r="G21" s="249"/>
      <c r="H21" s="249"/>
      <c r="I21" s="249"/>
      <c r="J21" s="249"/>
      <c r="K21" s="34"/>
      <c r="L21" s="34"/>
      <c r="M21" s="250"/>
      <c r="N21" s="251"/>
      <c r="O21" s="251"/>
      <c r="P21" s="251"/>
      <c r="Q21" s="251"/>
      <c r="R21" s="251"/>
      <c r="S21" s="251"/>
      <c r="T21" s="252"/>
      <c r="U21" s="32">
        <v>3</v>
      </c>
      <c r="V21" s="33"/>
      <c r="W21" s="261"/>
      <c r="X21" s="261"/>
      <c r="Y21" s="261"/>
      <c r="Z21" s="261"/>
      <c r="AA21" s="261"/>
      <c r="AB21" s="261"/>
      <c r="AC21" s="261"/>
      <c r="AD21" s="261"/>
      <c r="AE21" s="33"/>
      <c r="AF21" s="33"/>
      <c r="AG21" s="254"/>
      <c r="AH21" s="255"/>
      <c r="AI21" s="255"/>
      <c r="AJ21" s="255"/>
      <c r="AK21" s="255"/>
      <c r="AL21" s="255"/>
      <c r="AM21" s="255"/>
      <c r="AN21" s="256"/>
    </row>
    <row r="22" spans="1:40" ht="27.75" customHeight="1">
      <c r="A22" s="246"/>
      <c r="B22" s="248"/>
      <c r="C22" s="257"/>
      <c r="D22" s="257"/>
      <c r="E22" s="257"/>
      <c r="F22" s="257"/>
      <c r="G22" s="257"/>
      <c r="H22" s="257"/>
      <c r="I22" s="257"/>
      <c r="J22" s="257"/>
      <c r="K22" s="31"/>
      <c r="L22" s="31"/>
      <c r="M22" s="262"/>
      <c r="N22" s="263"/>
      <c r="O22" s="263"/>
      <c r="P22" s="263"/>
      <c r="Q22" s="263"/>
      <c r="R22" s="263"/>
      <c r="S22" s="263"/>
      <c r="T22" s="264"/>
      <c r="U22" s="32">
        <v>4</v>
      </c>
      <c r="V22" s="33"/>
      <c r="W22" s="253"/>
      <c r="X22" s="253"/>
      <c r="Y22" s="253"/>
      <c r="Z22" s="253"/>
      <c r="AA22" s="253"/>
      <c r="AB22" s="253"/>
      <c r="AC22" s="253"/>
      <c r="AD22" s="253"/>
      <c r="AE22" s="33"/>
      <c r="AF22" s="33"/>
      <c r="AG22" s="254"/>
      <c r="AH22" s="255"/>
      <c r="AI22" s="255"/>
      <c r="AJ22" s="255"/>
      <c r="AK22" s="255"/>
      <c r="AL22" s="255"/>
      <c r="AM22" s="255"/>
      <c r="AN22" s="256"/>
    </row>
    <row r="23" spans="1:40" ht="27.75" customHeight="1">
      <c r="A23" s="245">
        <v>3</v>
      </c>
      <c r="B23" s="247"/>
      <c r="C23" s="249"/>
      <c r="D23" s="249"/>
      <c r="E23" s="249"/>
      <c r="F23" s="249"/>
      <c r="G23" s="249"/>
      <c r="H23" s="249"/>
      <c r="I23" s="249"/>
      <c r="J23" s="249"/>
      <c r="K23" s="34"/>
      <c r="L23" s="34"/>
      <c r="M23" s="250"/>
      <c r="N23" s="251"/>
      <c r="O23" s="251"/>
      <c r="P23" s="251"/>
      <c r="Q23" s="251"/>
      <c r="R23" s="251"/>
      <c r="S23" s="251"/>
      <c r="T23" s="252"/>
      <c r="U23" s="32">
        <v>5</v>
      </c>
      <c r="V23" s="33"/>
      <c r="W23" s="261"/>
      <c r="X23" s="261"/>
      <c r="Y23" s="261"/>
      <c r="Z23" s="261"/>
      <c r="AA23" s="261"/>
      <c r="AB23" s="261"/>
      <c r="AC23" s="261"/>
      <c r="AD23" s="261"/>
      <c r="AE23" s="33"/>
      <c r="AF23" s="33"/>
      <c r="AG23" s="254"/>
      <c r="AH23" s="255"/>
      <c r="AI23" s="255"/>
      <c r="AJ23" s="255"/>
      <c r="AK23" s="255"/>
      <c r="AL23" s="255"/>
      <c r="AM23" s="255"/>
      <c r="AN23" s="256"/>
    </row>
    <row r="24" spans="1:40" ht="27.75" customHeight="1">
      <c r="A24" s="246"/>
      <c r="B24" s="248"/>
      <c r="C24" s="257"/>
      <c r="D24" s="257"/>
      <c r="E24" s="257"/>
      <c r="F24" s="257"/>
      <c r="G24" s="257"/>
      <c r="H24" s="257"/>
      <c r="I24" s="257"/>
      <c r="J24" s="257"/>
      <c r="K24" s="31"/>
      <c r="L24" s="31"/>
      <c r="M24" s="258"/>
      <c r="N24" s="259"/>
      <c r="O24" s="259"/>
      <c r="P24" s="259"/>
      <c r="Q24" s="259"/>
      <c r="R24" s="259"/>
      <c r="S24" s="259"/>
      <c r="T24" s="260"/>
      <c r="U24" s="32">
        <v>6</v>
      </c>
      <c r="V24" s="33"/>
      <c r="W24" s="253"/>
      <c r="X24" s="253"/>
      <c r="Y24" s="253"/>
      <c r="Z24" s="253"/>
      <c r="AA24" s="253"/>
      <c r="AB24" s="253"/>
      <c r="AC24" s="253"/>
      <c r="AD24" s="253"/>
      <c r="AE24" s="33"/>
      <c r="AF24" s="33"/>
      <c r="AG24" s="254"/>
      <c r="AH24" s="255"/>
      <c r="AI24" s="255"/>
      <c r="AJ24" s="255"/>
      <c r="AK24" s="255"/>
      <c r="AL24" s="255"/>
      <c r="AM24" s="255"/>
      <c r="AN24" s="256"/>
    </row>
    <row r="25" spans="1:40" ht="27.75" customHeight="1">
      <c r="A25" s="245">
        <v>4</v>
      </c>
      <c r="B25" s="247"/>
      <c r="C25" s="249"/>
      <c r="D25" s="249"/>
      <c r="E25" s="249"/>
      <c r="F25" s="249"/>
      <c r="G25" s="249"/>
      <c r="H25" s="249"/>
      <c r="I25" s="249"/>
      <c r="J25" s="249"/>
      <c r="K25" s="34"/>
      <c r="L25" s="34"/>
      <c r="M25" s="250"/>
      <c r="N25" s="251"/>
      <c r="O25" s="251"/>
      <c r="P25" s="251"/>
      <c r="Q25" s="251"/>
      <c r="R25" s="251"/>
      <c r="S25" s="251"/>
      <c r="T25" s="252"/>
      <c r="U25" s="32">
        <v>7</v>
      </c>
      <c r="V25" s="33"/>
      <c r="W25" s="261"/>
      <c r="X25" s="261"/>
      <c r="Y25" s="261"/>
      <c r="Z25" s="261"/>
      <c r="AA25" s="261"/>
      <c r="AB25" s="261"/>
      <c r="AC25" s="261"/>
      <c r="AD25" s="261"/>
      <c r="AE25" s="33"/>
      <c r="AF25" s="33"/>
      <c r="AG25" s="254"/>
      <c r="AH25" s="255"/>
      <c r="AI25" s="255"/>
      <c r="AJ25" s="255"/>
      <c r="AK25" s="255"/>
      <c r="AL25" s="255"/>
      <c r="AM25" s="255"/>
      <c r="AN25" s="256"/>
    </row>
    <row r="26" spans="1:40" ht="27.75" customHeight="1">
      <c r="A26" s="246"/>
      <c r="B26" s="248"/>
      <c r="C26" s="257"/>
      <c r="D26" s="257"/>
      <c r="E26" s="257"/>
      <c r="F26" s="257"/>
      <c r="G26" s="257"/>
      <c r="H26" s="257"/>
      <c r="I26" s="257"/>
      <c r="J26" s="257"/>
      <c r="K26" s="31"/>
      <c r="L26" s="31"/>
      <c r="M26" s="258"/>
      <c r="N26" s="259"/>
      <c r="O26" s="259"/>
      <c r="P26" s="259"/>
      <c r="Q26" s="259"/>
      <c r="R26" s="259"/>
      <c r="S26" s="259"/>
      <c r="T26" s="260"/>
      <c r="U26" s="32">
        <v>8</v>
      </c>
      <c r="V26" s="33"/>
      <c r="W26" s="253"/>
      <c r="X26" s="253"/>
      <c r="Y26" s="253"/>
      <c r="Z26" s="253"/>
      <c r="AA26" s="253"/>
      <c r="AB26" s="253"/>
      <c r="AC26" s="253"/>
      <c r="AD26" s="253"/>
      <c r="AE26" s="33"/>
      <c r="AF26" s="33"/>
      <c r="AG26" s="254"/>
      <c r="AH26" s="255"/>
      <c r="AI26" s="255"/>
      <c r="AJ26" s="255"/>
      <c r="AK26" s="255"/>
      <c r="AL26" s="255"/>
      <c r="AM26" s="255"/>
      <c r="AN26" s="256"/>
    </row>
    <row r="27" spans="1:40" ht="27.75" customHeight="1">
      <c r="A27" s="245">
        <v>5</v>
      </c>
      <c r="B27" s="247"/>
      <c r="C27" s="249"/>
      <c r="D27" s="249"/>
      <c r="E27" s="249"/>
      <c r="F27" s="249"/>
      <c r="G27" s="249"/>
      <c r="H27" s="249"/>
      <c r="I27" s="249"/>
      <c r="J27" s="249"/>
      <c r="K27" s="34"/>
      <c r="L27" s="34"/>
      <c r="M27" s="250"/>
      <c r="N27" s="251"/>
      <c r="O27" s="251"/>
      <c r="P27" s="251"/>
      <c r="Q27" s="251"/>
      <c r="R27" s="251"/>
      <c r="S27" s="251"/>
      <c r="T27" s="252"/>
      <c r="U27" s="32">
        <v>9</v>
      </c>
      <c r="V27" s="33"/>
      <c r="W27" s="261"/>
      <c r="X27" s="261"/>
      <c r="Y27" s="261"/>
      <c r="Z27" s="261"/>
      <c r="AA27" s="261"/>
      <c r="AB27" s="261"/>
      <c r="AC27" s="261"/>
      <c r="AD27" s="261"/>
      <c r="AE27" s="33"/>
      <c r="AF27" s="33"/>
      <c r="AG27" s="254"/>
      <c r="AH27" s="255"/>
      <c r="AI27" s="255"/>
      <c r="AJ27" s="255"/>
      <c r="AK27" s="255"/>
      <c r="AL27" s="255"/>
      <c r="AM27" s="255"/>
      <c r="AN27" s="256"/>
    </row>
    <row r="28" spans="1:40" ht="27.75" customHeight="1">
      <c r="A28" s="246"/>
      <c r="B28" s="248"/>
      <c r="C28" s="257"/>
      <c r="D28" s="257"/>
      <c r="E28" s="257"/>
      <c r="F28" s="257"/>
      <c r="G28" s="257"/>
      <c r="H28" s="257"/>
      <c r="I28" s="257"/>
      <c r="J28" s="257"/>
      <c r="K28" s="31"/>
      <c r="L28" s="31"/>
      <c r="M28" s="258"/>
      <c r="N28" s="259"/>
      <c r="O28" s="259"/>
      <c r="P28" s="259"/>
      <c r="Q28" s="259"/>
      <c r="R28" s="259"/>
      <c r="S28" s="259"/>
      <c r="T28" s="260"/>
      <c r="U28" s="32">
        <v>10</v>
      </c>
      <c r="V28" s="33"/>
      <c r="W28" s="253"/>
      <c r="X28" s="253"/>
      <c r="Y28" s="253"/>
      <c r="Z28" s="253"/>
      <c r="AA28" s="253"/>
      <c r="AB28" s="253"/>
      <c r="AC28" s="253"/>
      <c r="AD28" s="253"/>
      <c r="AE28" s="33"/>
      <c r="AF28" s="33"/>
      <c r="AG28" s="254"/>
      <c r="AH28" s="255"/>
      <c r="AI28" s="255"/>
      <c r="AJ28" s="255"/>
      <c r="AK28" s="255"/>
      <c r="AL28" s="255"/>
      <c r="AM28" s="255"/>
      <c r="AN28" s="256"/>
    </row>
    <row r="29" spans="1:40" ht="27.75" customHeight="1">
      <c r="A29" s="245">
        <v>6</v>
      </c>
      <c r="B29" s="247"/>
      <c r="C29" s="249"/>
      <c r="D29" s="249"/>
      <c r="E29" s="249"/>
      <c r="F29" s="249"/>
      <c r="G29" s="249"/>
      <c r="H29" s="249"/>
      <c r="I29" s="249"/>
      <c r="J29" s="249"/>
      <c r="K29" s="34"/>
      <c r="L29" s="34"/>
      <c r="M29" s="250"/>
      <c r="N29" s="251"/>
      <c r="O29" s="251"/>
      <c r="P29" s="251"/>
      <c r="Q29" s="251"/>
      <c r="R29" s="251"/>
      <c r="S29" s="251"/>
      <c r="T29" s="252"/>
      <c r="U29" s="32">
        <v>11</v>
      </c>
      <c r="V29" s="33"/>
      <c r="W29" s="261"/>
      <c r="X29" s="261"/>
      <c r="Y29" s="261"/>
      <c r="Z29" s="261"/>
      <c r="AA29" s="261"/>
      <c r="AB29" s="261"/>
      <c r="AC29" s="261"/>
      <c r="AD29" s="261"/>
      <c r="AE29" s="33"/>
      <c r="AF29" s="33"/>
      <c r="AG29" s="254"/>
      <c r="AH29" s="255"/>
      <c r="AI29" s="255"/>
      <c r="AJ29" s="255"/>
      <c r="AK29" s="255"/>
      <c r="AL29" s="255"/>
      <c r="AM29" s="255"/>
      <c r="AN29" s="256"/>
    </row>
    <row r="30" spans="1:40" ht="27.75" customHeight="1">
      <c r="A30" s="246"/>
      <c r="B30" s="248"/>
      <c r="C30" s="257"/>
      <c r="D30" s="257"/>
      <c r="E30" s="257"/>
      <c r="F30" s="257"/>
      <c r="G30" s="257"/>
      <c r="H30" s="257"/>
      <c r="I30" s="257"/>
      <c r="J30" s="257"/>
      <c r="K30" s="31"/>
      <c r="L30" s="31"/>
      <c r="M30" s="258"/>
      <c r="N30" s="259"/>
      <c r="O30" s="259"/>
      <c r="P30" s="259"/>
      <c r="Q30" s="259"/>
      <c r="R30" s="259"/>
      <c r="S30" s="259"/>
      <c r="T30" s="260"/>
      <c r="U30" s="32">
        <v>12</v>
      </c>
      <c r="V30" s="33"/>
      <c r="W30" s="253"/>
      <c r="X30" s="253"/>
      <c r="Y30" s="253"/>
      <c r="Z30" s="253"/>
      <c r="AA30" s="253"/>
      <c r="AB30" s="253"/>
      <c r="AC30" s="253"/>
      <c r="AD30" s="253"/>
      <c r="AE30" s="33"/>
      <c r="AF30" s="33"/>
      <c r="AG30" s="254"/>
      <c r="AH30" s="255"/>
      <c r="AI30" s="255"/>
      <c r="AJ30" s="255"/>
      <c r="AK30" s="255"/>
      <c r="AL30" s="255"/>
      <c r="AM30" s="255"/>
      <c r="AN30" s="256"/>
    </row>
    <row r="31" spans="1:40" ht="27.75" customHeight="1">
      <c r="A31" s="245">
        <v>7</v>
      </c>
      <c r="B31" s="247"/>
      <c r="C31" s="249"/>
      <c r="D31" s="249"/>
      <c r="E31" s="249"/>
      <c r="F31" s="249"/>
      <c r="G31" s="249"/>
      <c r="H31" s="249"/>
      <c r="I31" s="249"/>
      <c r="J31" s="249"/>
      <c r="K31" s="34"/>
      <c r="L31" s="34"/>
      <c r="M31" s="250"/>
      <c r="N31" s="251"/>
      <c r="O31" s="251"/>
      <c r="P31" s="251"/>
      <c r="Q31" s="251"/>
      <c r="R31" s="251"/>
      <c r="S31" s="251"/>
      <c r="T31" s="252"/>
      <c r="U31" s="32">
        <v>13</v>
      </c>
      <c r="V31" s="33"/>
      <c r="W31" s="261"/>
      <c r="X31" s="261"/>
      <c r="Y31" s="261"/>
      <c r="Z31" s="261"/>
      <c r="AA31" s="261"/>
      <c r="AB31" s="261"/>
      <c r="AC31" s="261"/>
      <c r="AD31" s="261"/>
      <c r="AE31" s="33"/>
      <c r="AF31" s="33"/>
      <c r="AG31" s="254"/>
      <c r="AH31" s="255"/>
      <c r="AI31" s="255"/>
      <c r="AJ31" s="255"/>
      <c r="AK31" s="255"/>
      <c r="AL31" s="255"/>
      <c r="AM31" s="255"/>
      <c r="AN31" s="256"/>
    </row>
    <row r="32" spans="1:40" ht="27.75" customHeight="1">
      <c r="A32" s="246"/>
      <c r="B32" s="248"/>
      <c r="C32" s="257"/>
      <c r="D32" s="257"/>
      <c r="E32" s="257"/>
      <c r="F32" s="257"/>
      <c r="G32" s="257"/>
      <c r="H32" s="257"/>
      <c r="I32" s="257"/>
      <c r="J32" s="257"/>
      <c r="K32" s="31"/>
      <c r="L32" s="31"/>
      <c r="M32" s="258"/>
      <c r="N32" s="259"/>
      <c r="O32" s="259"/>
      <c r="P32" s="259"/>
      <c r="Q32" s="259"/>
      <c r="R32" s="259"/>
      <c r="S32" s="259"/>
      <c r="T32" s="260"/>
      <c r="U32" s="32">
        <v>14</v>
      </c>
      <c r="V32" s="33"/>
      <c r="W32" s="253"/>
      <c r="X32" s="253"/>
      <c r="Y32" s="253"/>
      <c r="Z32" s="253"/>
      <c r="AA32" s="253"/>
      <c r="AB32" s="253"/>
      <c r="AC32" s="253"/>
      <c r="AD32" s="253"/>
      <c r="AE32" s="33"/>
      <c r="AF32" s="33"/>
      <c r="AG32" s="254"/>
      <c r="AH32" s="255"/>
      <c r="AI32" s="255"/>
      <c r="AJ32" s="255"/>
      <c r="AK32" s="255"/>
      <c r="AL32" s="255"/>
      <c r="AM32" s="255"/>
      <c r="AN32" s="256"/>
    </row>
    <row r="33" spans="1:40" ht="27.75" customHeight="1">
      <c r="A33" s="245">
        <v>8</v>
      </c>
      <c r="B33" s="247"/>
      <c r="C33" s="249"/>
      <c r="D33" s="249"/>
      <c r="E33" s="249"/>
      <c r="F33" s="249"/>
      <c r="G33" s="249"/>
      <c r="H33" s="249"/>
      <c r="I33" s="249"/>
      <c r="J33" s="249"/>
      <c r="K33" s="34"/>
      <c r="L33" s="34"/>
      <c r="M33" s="250"/>
      <c r="N33" s="251"/>
      <c r="O33" s="251"/>
      <c r="P33" s="251"/>
      <c r="Q33" s="251"/>
      <c r="R33" s="251"/>
      <c r="S33" s="251"/>
      <c r="T33" s="252"/>
      <c r="U33" s="32">
        <v>15</v>
      </c>
      <c r="V33" s="33"/>
      <c r="W33" s="261"/>
      <c r="X33" s="261"/>
      <c r="Y33" s="261"/>
      <c r="Z33" s="261"/>
      <c r="AA33" s="261"/>
      <c r="AB33" s="261"/>
      <c r="AC33" s="261"/>
      <c r="AD33" s="261"/>
      <c r="AE33" s="33"/>
      <c r="AF33" s="33"/>
      <c r="AG33" s="254"/>
      <c r="AH33" s="255"/>
      <c r="AI33" s="255"/>
      <c r="AJ33" s="255"/>
      <c r="AK33" s="255"/>
      <c r="AL33" s="255"/>
      <c r="AM33" s="255"/>
      <c r="AN33" s="256"/>
    </row>
    <row r="34" spans="1:40" ht="27.75" customHeight="1">
      <c r="A34" s="246"/>
      <c r="B34" s="248"/>
      <c r="C34" s="257"/>
      <c r="D34" s="257"/>
      <c r="E34" s="257"/>
      <c r="F34" s="257"/>
      <c r="G34" s="257"/>
      <c r="H34" s="257"/>
      <c r="I34" s="257"/>
      <c r="J34" s="257"/>
      <c r="K34" s="31"/>
      <c r="L34" s="31"/>
      <c r="M34" s="258"/>
      <c r="N34" s="259"/>
      <c r="O34" s="259"/>
      <c r="P34" s="259"/>
      <c r="Q34" s="259"/>
      <c r="R34" s="259"/>
      <c r="S34" s="259"/>
      <c r="T34" s="260"/>
      <c r="U34" s="32">
        <v>16</v>
      </c>
      <c r="V34" s="33"/>
      <c r="W34" s="253"/>
      <c r="X34" s="253"/>
      <c r="Y34" s="253"/>
      <c r="Z34" s="253"/>
      <c r="AA34" s="253"/>
      <c r="AB34" s="253"/>
      <c r="AC34" s="253"/>
      <c r="AD34" s="253"/>
      <c r="AE34" s="33"/>
      <c r="AF34" s="33"/>
      <c r="AG34" s="254"/>
      <c r="AH34" s="255"/>
      <c r="AI34" s="255"/>
      <c r="AJ34" s="255"/>
      <c r="AK34" s="255"/>
      <c r="AL34" s="255"/>
      <c r="AM34" s="255"/>
      <c r="AN34" s="256"/>
    </row>
    <row r="35" spans="1:40" ht="27.75" customHeight="1">
      <c r="A35" s="245">
        <v>9</v>
      </c>
      <c r="B35" s="247"/>
      <c r="C35" s="249"/>
      <c r="D35" s="249"/>
      <c r="E35" s="249"/>
      <c r="F35" s="249"/>
      <c r="G35" s="249"/>
      <c r="H35" s="249"/>
      <c r="I35" s="249"/>
      <c r="J35" s="249"/>
      <c r="K35" s="34"/>
      <c r="L35" s="34"/>
      <c r="M35" s="250"/>
      <c r="N35" s="251"/>
      <c r="O35" s="251"/>
      <c r="P35" s="251"/>
      <c r="Q35" s="251"/>
      <c r="R35" s="251"/>
      <c r="S35" s="251"/>
      <c r="T35" s="252"/>
      <c r="U35" s="32">
        <v>17</v>
      </c>
      <c r="V35" s="33"/>
      <c r="W35" s="261"/>
      <c r="X35" s="261"/>
      <c r="Y35" s="261"/>
      <c r="Z35" s="261"/>
      <c r="AA35" s="261"/>
      <c r="AB35" s="261"/>
      <c r="AC35" s="261"/>
      <c r="AD35" s="261"/>
      <c r="AE35" s="33"/>
      <c r="AF35" s="33"/>
      <c r="AG35" s="254"/>
      <c r="AH35" s="255"/>
      <c r="AI35" s="255"/>
      <c r="AJ35" s="255"/>
      <c r="AK35" s="255"/>
      <c r="AL35" s="255"/>
      <c r="AM35" s="255"/>
      <c r="AN35" s="256"/>
    </row>
    <row r="36" spans="1:40" ht="27.75" customHeight="1">
      <c r="A36" s="246"/>
      <c r="B36" s="248"/>
      <c r="C36" s="257"/>
      <c r="D36" s="257"/>
      <c r="E36" s="257"/>
      <c r="F36" s="257"/>
      <c r="G36" s="257"/>
      <c r="H36" s="257"/>
      <c r="I36" s="257"/>
      <c r="J36" s="257"/>
      <c r="K36" s="31"/>
      <c r="L36" s="31"/>
      <c r="M36" s="258"/>
      <c r="N36" s="259"/>
      <c r="O36" s="259"/>
      <c r="P36" s="259"/>
      <c r="Q36" s="259"/>
      <c r="R36" s="259"/>
      <c r="S36" s="259"/>
      <c r="T36" s="260"/>
      <c r="U36" s="32">
        <v>18</v>
      </c>
      <c r="V36" s="33"/>
      <c r="W36" s="261"/>
      <c r="X36" s="261"/>
      <c r="Y36" s="261"/>
      <c r="Z36" s="261"/>
      <c r="AA36" s="261"/>
      <c r="AB36" s="261"/>
      <c r="AC36" s="261"/>
      <c r="AD36" s="261"/>
      <c r="AE36" s="33"/>
      <c r="AF36" s="33"/>
      <c r="AG36" s="254"/>
      <c r="AH36" s="255"/>
      <c r="AI36" s="255"/>
      <c r="AJ36" s="255"/>
      <c r="AK36" s="255"/>
      <c r="AL36" s="255"/>
      <c r="AM36" s="255"/>
      <c r="AN36" s="256"/>
    </row>
    <row r="37" spans="1:40" ht="27.75" customHeight="1">
      <c r="A37" s="245">
        <v>10</v>
      </c>
      <c r="B37" s="247"/>
      <c r="C37" s="249"/>
      <c r="D37" s="249"/>
      <c r="E37" s="249"/>
      <c r="F37" s="249"/>
      <c r="G37" s="249"/>
      <c r="H37" s="249"/>
      <c r="I37" s="249"/>
      <c r="J37" s="249"/>
      <c r="K37" s="34"/>
      <c r="L37" s="34"/>
      <c r="M37" s="250"/>
      <c r="N37" s="251"/>
      <c r="O37" s="251"/>
      <c r="P37" s="251"/>
      <c r="Q37" s="251"/>
      <c r="R37" s="251"/>
      <c r="S37" s="251"/>
      <c r="T37" s="252"/>
      <c r="U37" s="32">
        <v>19</v>
      </c>
      <c r="V37" s="33"/>
      <c r="W37" s="253"/>
      <c r="X37" s="253"/>
      <c r="Y37" s="253"/>
      <c r="Z37" s="253"/>
      <c r="AA37" s="253"/>
      <c r="AB37" s="253"/>
      <c r="AC37" s="253"/>
      <c r="AD37" s="253"/>
      <c r="AE37" s="33"/>
      <c r="AF37" s="33"/>
      <c r="AG37" s="254"/>
      <c r="AH37" s="255"/>
      <c r="AI37" s="255"/>
      <c r="AJ37" s="255"/>
      <c r="AK37" s="255"/>
      <c r="AL37" s="255"/>
      <c r="AM37" s="255"/>
      <c r="AN37" s="256"/>
    </row>
    <row r="38" spans="1:40" ht="27.75" customHeight="1">
      <c r="A38" s="246"/>
      <c r="B38" s="248"/>
      <c r="C38" s="257"/>
      <c r="D38" s="257"/>
      <c r="E38" s="257"/>
      <c r="F38" s="257"/>
      <c r="G38" s="257"/>
      <c r="H38" s="257"/>
      <c r="I38" s="257"/>
      <c r="J38" s="257"/>
      <c r="K38" s="31"/>
      <c r="L38" s="31"/>
      <c r="M38" s="258"/>
      <c r="N38" s="259"/>
      <c r="O38" s="259"/>
      <c r="P38" s="259"/>
      <c r="Q38" s="259"/>
      <c r="R38" s="259"/>
      <c r="S38" s="259"/>
      <c r="T38" s="260"/>
      <c r="U38" s="32">
        <v>20</v>
      </c>
      <c r="V38" s="33"/>
      <c r="W38" s="261"/>
      <c r="X38" s="261"/>
      <c r="Y38" s="261"/>
      <c r="Z38" s="261"/>
      <c r="AA38" s="261"/>
      <c r="AB38" s="261"/>
      <c r="AC38" s="261"/>
      <c r="AD38" s="261"/>
      <c r="AE38" s="33"/>
      <c r="AF38" s="33"/>
      <c r="AG38" s="254"/>
      <c r="AH38" s="255"/>
      <c r="AI38" s="255"/>
      <c r="AJ38" s="255"/>
      <c r="AK38" s="255"/>
      <c r="AL38" s="255"/>
      <c r="AM38" s="255"/>
      <c r="AN38" s="256"/>
    </row>
    <row r="39" spans="1:40" ht="25" customHeight="1">
      <c r="B39" s="7" t="s">
        <v>17</v>
      </c>
      <c r="V39" s="7" t="s">
        <v>48</v>
      </c>
    </row>
    <row r="40" spans="1:40" ht="13.5" customHeight="1">
      <c r="B40" s="7"/>
    </row>
    <row r="41" spans="1:40" ht="28" customHeight="1">
      <c r="C41" s="7" t="s">
        <v>25</v>
      </c>
      <c r="J41" s="7"/>
      <c r="K41" s="7" t="s">
        <v>33</v>
      </c>
      <c r="L41" s="7"/>
      <c r="M41" s="7"/>
      <c r="N41" s="146"/>
      <c r="O41" s="146"/>
      <c r="P41" s="146"/>
      <c r="Q41" s="146"/>
      <c r="R41" s="154" t="s">
        <v>37</v>
      </c>
      <c r="S41" s="154"/>
      <c r="T41" s="154" t="s">
        <v>38</v>
      </c>
      <c r="U41" s="154"/>
      <c r="V41" s="155">
        <v>2000</v>
      </c>
      <c r="W41" s="155"/>
      <c r="X41" s="155"/>
      <c r="Y41" s="155"/>
      <c r="Z41" s="154" t="s">
        <v>39</v>
      </c>
      <c r="AA41" s="154"/>
      <c r="AB41" s="154"/>
      <c r="AC41" s="154" t="s">
        <v>40</v>
      </c>
      <c r="AD41" s="154"/>
      <c r="AE41" s="155" t="str">
        <f>IF(N41="","",N41*V41)</f>
        <v/>
      </c>
      <c r="AF41" s="155"/>
      <c r="AG41" s="155"/>
      <c r="AH41" s="155"/>
      <c r="AI41" s="154" t="s">
        <v>39</v>
      </c>
      <c r="AJ41" s="154"/>
      <c r="AK41" s="154"/>
    </row>
    <row r="42" spans="1:40" ht="28" customHeight="1">
      <c r="C42" s="7"/>
      <c r="J42" s="7"/>
      <c r="K42" s="7" t="s">
        <v>32</v>
      </c>
      <c r="L42" s="7"/>
      <c r="M42" s="7"/>
      <c r="N42" s="146"/>
      <c r="O42" s="146"/>
      <c r="P42" s="146"/>
      <c r="Q42" s="146"/>
      <c r="R42" s="154" t="s">
        <v>42</v>
      </c>
      <c r="S42" s="154"/>
      <c r="T42" s="154" t="s">
        <v>38</v>
      </c>
      <c r="U42" s="154"/>
      <c r="V42" s="155">
        <v>1000</v>
      </c>
      <c r="W42" s="155"/>
      <c r="X42" s="155"/>
      <c r="Y42" s="155"/>
      <c r="Z42" s="154" t="s">
        <v>39</v>
      </c>
      <c r="AA42" s="154"/>
      <c r="AB42" s="154"/>
      <c r="AC42" s="154" t="s">
        <v>40</v>
      </c>
      <c r="AD42" s="154"/>
      <c r="AE42" s="243" t="str">
        <f>IF(N42="","",N42*V42)</f>
        <v/>
      </c>
      <c r="AF42" s="243"/>
      <c r="AG42" s="243"/>
      <c r="AH42" s="243"/>
      <c r="AI42" s="154" t="s">
        <v>39</v>
      </c>
      <c r="AJ42" s="154"/>
      <c r="AK42" s="154"/>
    </row>
    <row r="43" spans="1:40" ht="28" customHeight="1" thickBot="1">
      <c r="A43" s="7" t="s">
        <v>16</v>
      </c>
      <c r="R43" s="7"/>
      <c r="S43" s="7"/>
      <c r="T43" s="7"/>
      <c r="U43" s="7"/>
      <c r="V43" s="7"/>
      <c r="W43" s="7"/>
      <c r="X43" s="7"/>
      <c r="Y43" s="35" t="s">
        <v>41</v>
      </c>
      <c r="Z43" s="35"/>
      <c r="AA43" s="35"/>
      <c r="AB43" s="35"/>
      <c r="AC43" s="35"/>
      <c r="AD43" s="35"/>
      <c r="AE43" s="244">
        <f>SUM(AE41:AH42)</f>
        <v>0</v>
      </c>
      <c r="AF43" s="244"/>
      <c r="AG43" s="244"/>
      <c r="AH43" s="244"/>
      <c r="AI43" s="186" t="s">
        <v>39</v>
      </c>
      <c r="AJ43" s="186"/>
      <c r="AK43" s="186"/>
      <c r="AL43" s="7"/>
      <c r="AM43" s="7"/>
      <c r="AN43" s="7"/>
    </row>
    <row r="44" spans="1:40" ht="19.75" customHeight="1" thickTop="1"/>
    <row r="45" spans="1:40" ht="19.75" customHeight="1"/>
  </sheetData>
  <sheetProtection sheet="1"/>
  <mergeCells count="126">
    <mergeCell ref="A1:AN1"/>
    <mergeCell ref="A2:AN2"/>
    <mergeCell ref="Q4:X4"/>
    <mergeCell ref="AG4:AK4"/>
    <mergeCell ref="C18:J18"/>
    <mergeCell ref="M18:T18"/>
    <mergeCell ref="W18:AD18"/>
    <mergeCell ref="AG18:AN18"/>
    <mergeCell ref="A19:A20"/>
    <mergeCell ref="B19:B20"/>
    <mergeCell ref="C19:J19"/>
    <mergeCell ref="M19:T19"/>
    <mergeCell ref="W19:AD19"/>
    <mergeCell ref="AG19:AN19"/>
    <mergeCell ref="C20:J20"/>
    <mergeCell ref="M20:T20"/>
    <mergeCell ref="W20:AD20"/>
    <mergeCell ref="AG20:AN20"/>
    <mergeCell ref="A21:A22"/>
    <mergeCell ref="B21:B22"/>
    <mergeCell ref="C21:J21"/>
    <mergeCell ref="M21:T21"/>
    <mergeCell ref="W21:AD21"/>
    <mergeCell ref="AG21:AN21"/>
    <mergeCell ref="C22:J22"/>
    <mergeCell ref="M22:T22"/>
    <mergeCell ref="W22:AD22"/>
    <mergeCell ref="AG22:AN22"/>
    <mergeCell ref="A23:A24"/>
    <mergeCell ref="B23:B24"/>
    <mergeCell ref="C23:J23"/>
    <mergeCell ref="M23:T23"/>
    <mergeCell ref="W23:AD23"/>
    <mergeCell ref="AG23:AN23"/>
    <mergeCell ref="C24:J24"/>
    <mergeCell ref="M24:T24"/>
    <mergeCell ref="W24:AD24"/>
    <mergeCell ref="AG24:AN24"/>
    <mergeCell ref="A25:A26"/>
    <mergeCell ref="B25:B26"/>
    <mergeCell ref="C25:J25"/>
    <mergeCell ref="M25:T25"/>
    <mergeCell ref="W25:AD25"/>
    <mergeCell ref="AG25:AN25"/>
    <mergeCell ref="C26:J26"/>
    <mergeCell ref="M26:T26"/>
    <mergeCell ref="W26:AD26"/>
    <mergeCell ref="AG26:AN26"/>
    <mergeCell ref="A27:A28"/>
    <mergeCell ref="B27:B28"/>
    <mergeCell ref="C27:J27"/>
    <mergeCell ref="M27:T27"/>
    <mergeCell ref="W27:AD27"/>
    <mergeCell ref="AG27:AN27"/>
    <mergeCell ref="C28:J28"/>
    <mergeCell ref="M28:T28"/>
    <mergeCell ref="W28:AD28"/>
    <mergeCell ref="AG28:AN28"/>
    <mergeCell ref="A29:A30"/>
    <mergeCell ref="B29:B30"/>
    <mergeCell ref="C29:J29"/>
    <mergeCell ref="M29:T29"/>
    <mergeCell ref="W29:AD29"/>
    <mergeCell ref="AG29:AN29"/>
    <mergeCell ref="C30:J30"/>
    <mergeCell ref="M30:T30"/>
    <mergeCell ref="W30:AD30"/>
    <mergeCell ref="AG30:AN30"/>
    <mergeCell ref="A31:A32"/>
    <mergeCell ref="B31:B32"/>
    <mergeCell ref="C31:J31"/>
    <mergeCell ref="M31:T31"/>
    <mergeCell ref="W31:AD31"/>
    <mergeCell ref="AG31:AN31"/>
    <mergeCell ref="C32:J32"/>
    <mergeCell ref="M32:T32"/>
    <mergeCell ref="W32:AD32"/>
    <mergeCell ref="AG32:AN32"/>
    <mergeCell ref="A33:A34"/>
    <mergeCell ref="B33:B34"/>
    <mergeCell ref="C33:J33"/>
    <mergeCell ref="M33:T33"/>
    <mergeCell ref="W33:AD33"/>
    <mergeCell ref="AG33:AN33"/>
    <mergeCell ref="C34:J34"/>
    <mergeCell ref="M34:T34"/>
    <mergeCell ref="W34:AD34"/>
    <mergeCell ref="AG34:AN34"/>
    <mergeCell ref="A35:A36"/>
    <mergeCell ref="B35:B36"/>
    <mergeCell ref="C35:J35"/>
    <mergeCell ref="M35:T35"/>
    <mergeCell ref="W35:AD35"/>
    <mergeCell ref="AG35:AN35"/>
    <mergeCell ref="C36:J36"/>
    <mergeCell ref="M36:T36"/>
    <mergeCell ref="W36:AD36"/>
    <mergeCell ref="AG36:AN36"/>
    <mergeCell ref="A37:A38"/>
    <mergeCell ref="B37:B38"/>
    <mergeCell ref="C37:J37"/>
    <mergeCell ref="M37:T37"/>
    <mergeCell ref="W37:AD37"/>
    <mergeCell ref="AG37:AN37"/>
    <mergeCell ref="C38:J38"/>
    <mergeCell ref="M38:T38"/>
    <mergeCell ref="W38:AD38"/>
    <mergeCell ref="AG38:AN38"/>
    <mergeCell ref="AE42:AH42"/>
    <mergeCell ref="AI42:AK42"/>
    <mergeCell ref="N41:Q41"/>
    <mergeCell ref="R41:S41"/>
    <mergeCell ref="T41:U41"/>
    <mergeCell ref="V41:Y41"/>
    <mergeCell ref="Z41:AB41"/>
    <mergeCell ref="AC41:AD41"/>
    <mergeCell ref="AE43:AH43"/>
    <mergeCell ref="AI43:AK43"/>
    <mergeCell ref="AE41:AH41"/>
    <mergeCell ref="AI41:AK41"/>
    <mergeCell ref="N42:Q42"/>
    <mergeCell ref="R42:S42"/>
    <mergeCell ref="T42:U42"/>
    <mergeCell ref="V42:Y42"/>
    <mergeCell ref="Z42:AB42"/>
    <mergeCell ref="AC42:AD42"/>
  </mergeCells>
  <phoneticPr fontId="19"/>
  <conditionalFormatting sqref="AE43">
    <cfRule type="cellIs" dxfId="1" priority="1" operator="equal">
      <formula>0</formula>
    </cfRule>
  </conditionalFormatting>
  <printOptions horizontalCentered="1"/>
  <pageMargins left="0.39370078740157483" right="0.39370078740157483" top="0.39370078740157483" bottom="0.39370078740157483" header="0.15748031496062992" footer="0.19685039370078741"/>
  <pageSetup paperSize="9" scale="82" orientation="portrait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18"/>
  <sheetViews>
    <sheetView view="pageBreakPreview" zoomScale="70" zoomScaleNormal="100" zoomScaleSheetLayoutView="70" workbookViewId="0">
      <selection activeCell="AE34" sqref="AE34"/>
    </sheetView>
  </sheetViews>
  <sheetFormatPr defaultColWidth="9" defaultRowHeight="13"/>
  <cols>
    <col min="1" max="3" width="3.6328125" style="1" customWidth="1"/>
    <col min="4" max="13" width="2.6328125" style="1" customWidth="1"/>
    <col min="14" max="27" width="4.1796875" style="1" customWidth="1"/>
    <col min="28" max="16384" width="9" style="1"/>
  </cols>
  <sheetData>
    <row r="1" spans="1:27" ht="16.5">
      <c r="A1" s="147" t="s">
        <v>142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27" ht="16.5">
      <c r="A2" s="282" t="s">
        <v>126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</row>
    <row r="3" spans="1:27" ht="15" customHeight="1">
      <c r="C3" s="2"/>
      <c r="F3" s="3"/>
      <c r="H3" s="4"/>
      <c r="I3" s="4"/>
      <c r="L3" s="4"/>
      <c r="R3" s="58"/>
    </row>
    <row r="4" spans="1:27" s="7" customFormat="1" ht="19.5" customHeight="1">
      <c r="C4" s="8"/>
      <c r="D4" s="37" t="s">
        <v>45</v>
      </c>
      <c r="H4" s="90"/>
      <c r="I4" s="151">
        <v>45558</v>
      </c>
      <c r="J4" s="151"/>
      <c r="K4" s="151"/>
      <c r="L4" s="151"/>
      <c r="M4" s="151"/>
      <c r="N4" s="151"/>
      <c r="P4" s="7" t="s">
        <v>44</v>
      </c>
      <c r="S4" s="283">
        <v>45513</v>
      </c>
      <c r="T4" s="283"/>
      <c r="U4" s="283"/>
      <c r="V4" s="19" t="s">
        <v>43</v>
      </c>
      <c r="W4" s="150">
        <v>45527</v>
      </c>
      <c r="X4" s="150"/>
      <c r="Y4" s="150"/>
    </row>
    <row r="5" spans="1:27" s="7" customFormat="1" ht="15" customHeight="1">
      <c r="C5" s="8"/>
      <c r="E5" s="9"/>
      <c r="H5" s="10"/>
      <c r="I5" s="10"/>
      <c r="J5" s="10"/>
      <c r="K5" s="10"/>
    </row>
    <row r="6" spans="1:27" s="7" customFormat="1" ht="18" customHeight="1">
      <c r="A6" s="149" t="s">
        <v>7</v>
      </c>
      <c r="B6" s="149"/>
      <c r="C6" s="8"/>
      <c r="D6" s="78" t="s">
        <v>115</v>
      </c>
      <c r="E6" s="9"/>
      <c r="H6" s="10"/>
      <c r="I6" s="10"/>
      <c r="J6" s="10"/>
      <c r="K6" s="10"/>
    </row>
    <row r="7" spans="1:27" s="7" customFormat="1" ht="18" customHeight="1">
      <c r="C7" s="8"/>
      <c r="D7" s="56" t="s">
        <v>116</v>
      </c>
      <c r="E7" s="9"/>
      <c r="H7" s="10"/>
      <c r="I7" s="10"/>
      <c r="J7" s="10"/>
      <c r="K7" s="10"/>
    </row>
    <row r="8" spans="1:27" s="7" customFormat="1" ht="18" customHeight="1">
      <c r="C8" s="8"/>
      <c r="D8" s="78" t="s">
        <v>117</v>
      </c>
      <c r="E8" s="9"/>
      <c r="H8" s="10"/>
      <c r="I8" s="10"/>
      <c r="J8" s="10"/>
      <c r="K8" s="10"/>
    </row>
    <row r="9" spans="1:27" s="7" customFormat="1" ht="9" customHeight="1"/>
    <row r="10" spans="1:27" s="7" customFormat="1" ht="24" customHeight="1">
      <c r="A10" s="98"/>
      <c r="B10" s="240" t="s">
        <v>134</v>
      </c>
      <c r="C10" s="240"/>
      <c r="D10" s="240" t="s">
        <v>3</v>
      </c>
      <c r="E10" s="240"/>
      <c r="F10" s="240"/>
      <c r="G10" s="240"/>
      <c r="H10" s="241"/>
      <c r="I10" s="204" t="s">
        <v>5</v>
      </c>
      <c r="J10" s="240"/>
      <c r="K10" s="240"/>
      <c r="L10" s="240"/>
      <c r="M10" s="240"/>
      <c r="N10" s="240" t="s">
        <v>56</v>
      </c>
      <c r="O10" s="240"/>
      <c r="P10" s="240"/>
      <c r="Q10" s="240"/>
      <c r="R10" s="240"/>
      <c r="S10" s="240"/>
      <c r="T10" s="240"/>
      <c r="U10" s="193" t="s">
        <v>135</v>
      </c>
      <c r="V10" s="194"/>
      <c r="W10" s="194"/>
      <c r="X10" s="194"/>
      <c r="Y10" s="194"/>
      <c r="Z10" s="194"/>
      <c r="AA10" s="204"/>
    </row>
    <row r="11" spans="1:27" s="7" customFormat="1" ht="30" customHeight="1">
      <c r="A11" s="97">
        <v>1</v>
      </c>
      <c r="B11" s="240"/>
      <c r="C11" s="240"/>
      <c r="D11" s="240"/>
      <c r="E11" s="240"/>
      <c r="F11" s="240"/>
      <c r="G11" s="240"/>
      <c r="H11" s="241"/>
      <c r="I11" s="204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193"/>
      <c r="V11" s="194"/>
      <c r="W11" s="194"/>
      <c r="X11" s="194"/>
      <c r="Y11" s="194"/>
      <c r="Z11" s="194"/>
      <c r="AA11" s="204"/>
    </row>
    <row r="12" spans="1:27" s="7" customFormat="1" ht="30" customHeight="1">
      <c r="A12" s="97">
        <v>2</v>
      </c>
      <c r="B12" s="240"/>
      <c r="C12" s="240"/>
      <c r="D12" s="240"/>
      <c r="E12" s="240"/>
      <c r="F12" s="240"/>
      <c r="G12" s="240"/>
      <c r="H12" s="241"/>
      <c r="I12" s="204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193"/>
      <c r="V12" s="194"/>
      <c r="W12" s="194"/>
      <c r="X12" s="194"/>
      <c r="Y12" s="194"/>
      <c r="Z12" s="194"/>
      <c r="AA12" s="204"/>
    </row>
    <row r="13" spans="1:27" s="7" customFormat="1" ht="30" customHeight="1">
      <c r="A13" s="97">
        <v>3</v>
      </c>
      <c r="B13" s="240"/>
      <c r="C13" s="240"/>
      <c r="D13" s="240"/>
      <c r="E13" s="240"/>
      <c r="F13" s="240"/>
      <c r="G13" s="240"/>
      <c r="H13" s="241"/>
      <c r="I13" s="204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193"/>
      <c r="V13" s="194"/>
      <c r="W13" s="194"/>
      <c r="X13" s="194"/>
      <c r="Y13" s="194"/>
      <c r="Z13" s="194"/>
      <c r="AA13" s="204"/>
    </row>
    <row r="14" spans="1:27" s="7" customFormat="1" ht="30" customHeight="1">
      <c r="A14" s="97">
        <v>4</v>
      </c>
      <c r="B14" s="240"/>
      <c r="C14" s="240"/>
      <c r="D14" s="240"/>
      <c r="E14" s="240"/>
      <c r="F14" s="240"/>
      <c r="G14" s="240"/>
      <c r="H14" s="241"/>
      <c r="I14" s="204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193"/>
      <c r="V14" s="194"/>
      <c r="W14" s="194"/>
      <c r="X14" s="194"/>
      <c r="Y14" s="194"/>
      <c r="Z14" s="194"/>
      <c r="AA14" s="204"/>
    </row>
    <row r="15" spans="1:27" s="7" customFormat="1" ht="30" customHeight="1">
      <c r="A15" s="97">
        <v>5</v>
      </c>
      <c r="B15" s="240"/>
      <c r="C15" s="240"/>
      <c r="D15" s="240"/>
      <c r="E15" s="240"/>
      <c r="F15" s="240"/>
      <c r="G15" s="240"/>
      <c r="H15" s="241"/>
      <c r="I15" s="204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193"/>
      <c r="V15" s="194"/>
      <c r="W15" s="194"/>
      <c r="X15" s="194"/>
      <c r="Y15" s="194"/>
      <c r="Z15" s="194"/>
      <c r="AA15" s="204"/>
    </row>
    <row r="16" spans="1:27" s="7" customFormat="1" ht="30" customHeight="1">
      <c r="A16" s="97">
        <v>6</v>
      </c>
      <c r="B16" s="240"/>
      <c r="C16" s="240"/>
      <c r="D16" s="240"/>
      <c r="E16" s="240"/>
      <c r="F16" s="240"/>
      <c r="G16" s="240"/>
      <c r="H16" s="241"/>
      <c r="I16" s="204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193"/>
      <c r="V16" s="194"/>
      <c r="W16" s="194"/>
      <c r="X16" s="194"/>
      <c r="Y16" s="194"/>
      <c r="Z16" s="194"/>
      <c r="AA16" s="204"/>
    </row>
    <row r="17" spans="1:27" s="7" customFormat="1" ht="30" customHeight="1">
      <c r="A17" s="97">
        <v>7</v>
      </c>
      <c r="B17" s="240"/>
      <c r="C17" s="240"/>
      <c r="D17" s="240"/>
      <c r="E17" s="240"/>
      <c r="F17" s="240"/>
      <c r="G17" s="240"/>
      <c r="H17" s="241"/>
      <c r="I17" s="204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193"/>
      <c r="V17" s="194"/>
      <c r="W17" s="194"/>
      <c r="X17" s="194"/>
      <c r="Y17" s="194"/>
      <c r="Z17" s="194"/>
      <c r="AA17" s="204"/>
    </row>
    <row r="18" spans="1:27" s="7" customFormat="1" ht="30" customHeight="1">
      <c r="A18" s="97">
        <v>8</v>
      </c>
      <c r="B18" s="240"/>
      <c r="C18" s="240"/>
      <c r="D18" s="240"/>
      <c r="E18" s="240"/>
      <c r="F18" s="240"/>
      <c r="G18" s="240"/>
      <c r="H18" s="241"/>
      <c r="I18" s="204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193"/>
      <c r="V18" s="194"/>
      <c r="W18" s="194"/>
      <c r="X18" s="194"/>
      <c r="Y18" s="194"/>
      <c r="Z18" s="194"/>
      <c r="AA18" s="204"/>
    </row>
    <row r="19" spans="1:27" s="7" customFormat="1" ht="30" customHeight="1">
      <c r="A19" s="97">
        <v>9</v>
      </c>
      <c r="B19" s="240"/>
      <c r="C19" s="240"/>
      <c r="D19" s="240"/>
      <c r="E19" s="240"/>
      <c r="F19" s="240"/>
      <c r="G19" s="240"/>
      <c r="H19" s="241"/>
      <c r="I19" s="204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193"/>
      <c r="V19" s="194"/>
      <c r="W19" s="194"/>
      <c r="X19" s="194"/>
      <c r="Y19" s="194"/>
      <c r="Z19" s="194"/>
      <c r="AA19" s="204"/>
    </row>
    <row r="20" spans="1:27" s="7" customFormat="1" ht="30" customHeight="1">
      <c r="A20" s="97">
        <v>10</v>
      </c>
      <c r="B20" s="240"/>
      <c r="C20" s="240"/>
      <c r="D20" s="240"/>
      <c r="E20" s="240"/>
      <c r="F20" s="240"/>
      <c r="G20" s="240"/>
      <c r="H20" s="241"/>
      <c r="I20" s="204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193"/>
      <c r="V20" s="194"/>
      <c r="W20" s="194"/>
      <c r="X20" s="194"/>
      <c r="Y20" s="194"/>
      <c r="Z20" s="194"/>
      <c r="AA20" s="204"/>
    </row>
    <row r="21" spans="1:27" s="7" customFormat="1" ht="30" customHeight="1">
      <c r="A21" s="97">
        <v>11</v>
      </c>
      <c r="B21" s="240"/>
      <c r="C21" s="240"/>
      <c r="D21" s="240"/>
      <c r="E21" s="240"/>
      <c r="F21" s="240"/>
      <c r="G21" s="240"/>
      <c r="H21" s="241"/>
      <c r="I21" s="204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193"/>
      <c r="V21" s="194"/>
      <c r="W21" s="194"/>
      <c r="X21" s="194"/>
      <c r="Y21" s="194"/>
      <c r="Z21" s="194"/>
      <c r="AA21" s="204"/>
    </row>
    <row r="22" spans="1:27" s="7" customFormat="1" ht="30" customHeight="1">
      <c r="A22" s="97">
        <v>12</v>
      </c>
      <c r="B22" s="240"/>
      <c r="C22" s="240"/>
      <c r="D22" s="240"/>
      <c r="E22" s="240"/>
      <c r="F22" s="240"/>
      <c r="G22" s="240"/>
      <c r="H22" s="241"/>
      <c r="I22" s="204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193"/>
      <c r="V22" s="194"/>
      <c r="W22" s="194"/>
      <c r="X22" s="194"/>
      <c r="Y22" s="194"/>
      <c r="Z22" s="194"/>
      <c r="AA22" s="204"/>
    </row>
    <row r="23" spans="1:27" s="7" customFormat="1" ht="30" customHeight="1">
      <c r="A23" s="97">
        <v>13</v>
      </c>
      <c r="B23" s="240"/>
      <c r="C23" s="240"/>
      <c r="D23" s="240"/>
      <c r="E23" s="240"/>
      <c r="F23" s="240"/>
      <c r="G23" s="240"/>
      <c r="H23" s="241"/>
      <c r="I23" s="204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193"/>
      <c r="V23" s="194"/>
      <c r="W23" s="194"/>
      <c r="X23" s="194"/>
      <c r="Y23" s="194"/>
      <c r="Z23" s="194"/>
      <c r="AA23" s="204"/>
    </row>
    <row r="24" spans="1:27" s="7" customFormat="1" ht="30" customHeight="1">
      <c r="A24" s="97">
        <v>14</v>
      </c>
      <c r="B24" s="240"/>
      <c r="C24" s="240"/>
      <c r="D24" s="240"/>
      <c r="E24" s="240"/>
      <c r="F24" s="240"/>
      <c r="G24" s="240"/>
      <c r="H24" s="241"/>
      <c r="I24" s="204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193"/>
      <c r="V24" s="194"/>
      <c r="W24" s="194"/>
      <c r="X24" s="194"/>
      <c r="Y24" s="194"/>
      <c r="Z24" s="194"/>
      <c r="AA24" s="204"/>
    </row>
    <row r="25" spans="1:27" s="7" customFormat="1" ht="30" customHeight="1">
      <c r="A25" s="97">
        <v>15</v>
      </c>
      <c r="B25" s="240"/>
      <c r="C25" s="240"/>
      <c r="D25" s="240"/>
      <c r="E25" s="240"/>
      <c r="F25" s="240"/>
      <c r="G25" s="240"/>
      <c r="H25" s="241"/>
      <c r="I25" s="204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193"/>
      <c r="V25" s="194"/>
      <c r="W25" s="194"/>
      <c r="X25" s="194"/>
      <c r="Y25" s="194"/>
      <c r="Z25" s="194"/>
      <c r="AA25" s="204"/>
    </row>
    <row r="26" spans="1:27" s="7" customFormat="1" ht="15.5" customHeight="1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7" s="7" customFormat="1" ht="20" customHeight="1">
      <c r="A27" s="7" t="s">
        <v>154</v>
      </c>
      <c r="N27" s="13"/>
      <c r="Q27" s="13"/>
      <c r="S27" s="37"/>
      <c r="V27" s="13"/>
    </row>
    <row r="28" spans="1:27" s="7" customFormat="1" ht="20" customHeight="1">
      <c r="A28" s="37" t="s">
        <v>153</v>
      </c>
      <c r="N28" s="13"/>
      <c r="P28" s="55"/>
      <c r="Q28" s="13"/>
      <c r="S28" s="37"/>
      <c r="V28" s="13"/>
    </row>
    <row r="29" spans="1:27" s="7" customFormat="1" ht="20" customHeight="1">
      <c r="A29" s="7" t="s">
        <v>53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7" s="7" customFormat="1" ht="20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7" s="7" customFormat="1" ht="20" customHeight="1">
      <c r="A31" s="1"/>
      <c r="B31" s="1"/>
      <c r="C31" s="7" t="s">
        <v>54</v>
      </c>
      <c r="D31" s="1"/>
      <c r="E31" s="1"/>
      <c r="F31" s="1"/>
      <c r="H31" s="13"/>
      <c r="J31" s="176"/>
      <c r="K31" s="176"/>
      <c r="L31" s="176"/>
      <c r="M31" s="95" t="s">
        <v>136</v>
      </c>
      <c r="N31" s="41"/>
      <c r="O31" s="41"/>
      <c r="P31" s="92"/>
      <c r="Q31" s="235">
        <v>1000</v>
      </c>
      <c r="R31" s="235"/>
      <c r="S31" s="235"/>
      <c r="T31" s="92"/>
      <c r="U31" s="41" t="s">
        <v>40</v>
      </c>
      <c r="V31" s="92"/>
      <c r="W31" s="155" t="str">
        <f>IF(J31="","",J31*Q31)</f>
        <v/>
      </c>
      <c r="X31" s="155"/>
      <c r="Y31" s="155"/>
      <c r="Z31" s="42" t="s">
        <v>39</v>
      </c>
      <c r="AA31" s="1"/>
    </row>
    <row r="32" spans="1:27" s="7" customFormat="1" ht="20" customHeight="1">
      <c r="A32" s="1"/>
      <c r="B32" s="1"/>
      <c r="C32" s="1"/>
      <c r="D32" s="15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7"/>
      <c r="R32" s="77"/>
      <c r="S32" s="77"/>
      <c r="T32" s="11"/>
      <c r="U32" s="1"/>
      <c r="V32" s="1"/>
      <c r="W32" s="1"/>
      <c r="X32" s="1"/>
      <c r="Y32" s="1"/>
      <c r="Z32" s="1"/>
      <c r="AA32" s="1"/>
    </row>
    <row r="33" spans="1:27" ht="30" customHeight="1">
      <c r="A33" s="9" t="s">
        <v>55</v>
      </c>
      <c r="B33" s="9"/>
      <c r="C33" s="9"/>
      <c r="D33" s="9"/>
      <c r="E33" s="9"/>
      <c r="F33" s="9"/>
      <c r="G33" s="9"/>
      <c r="H33" s="9"/>
      <c r="I33" s="9"/>
      <c r="J33" s="83"/>
      <c r="K33" s="83"/>
      <c r="L33" s="239" t="s">
        <v>56</v>
      </c>
      <c r="M33" s="239"/>
      <c r="N33" s="239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</row>
    <row r="34" spans="1:27" ht="30" customHeight="1">
      <c r="A34" s="237"/>
      <c r="B34" s="237"/>
      <c r="C34" s="116" t="s">
        <v>139</v>
      </c>
      <c r="D34" s="236"/>
      <c r="E34" s="236"/>
      <c r="F34" s="9" t="s">
        <v>137</v>
      </c>
      <c r="G34" s="236"/>
      <c r="H34" s="236"/>
      <c r="I34" s="9" t="s">
        <v>138</v>
      </c>
      <c r="J34" s="83"/>
      <c r="K34" s="83"/>
      <c r="L34" s="239" t="s">
        <v>58</v>
      </c>
      <c r="M34" s="239"/>
      <c r="N34" s="239"/>
      <c r="O34" s="86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</row>
    <row r="35" spans="1:27" s="7" customFormat="1" ht="30" customHeight="1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239" t="s">
        <v>59</v>
      </c>
      <c r="M35" s="239"/>
      <c r="N35" s="239"/>
      <c r="O35" s="86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</row>
    <row r="36" spans="1:27" ht="30" customHeight="1">
      <c r="A36" s="102" t="s">
        <v>16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239" t="s">
        <v>60</v>
      </c>
      <c r="M36" s="239"/>
      <c r="N36" s="239"/>
      <c r="O36" s="86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</row>
    <row r="37" spans="1:27" s="83" customFormat="1" ht="24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s="83" customFormat="1" ht="24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s="83" customFormat="1" ht="24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s="83" customFormat="1" ht="24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s="7" customFormat="1" ht="25" customHeight="1"/>
    <row r="42" spans="1:27" s="7" customFormat="1" ht="25" customHeight="1"/>
    <row r="43" spans="1:27" s="7" customFormat="1" ht="25" customHeight="1"/>
    <row r="44" spans="1:27" s="7" customFormat="1" ht="25" customHeight="1"/>
    <row r="45" spans="1:27" s="7" customFormat="1" ht="25" customHeight="1"/>
    <row r="46" spans="1:27" s="7" customFormat="1" ht="25" customHeight="1"/>
    <row r="47" spans="1:27" s="7" customFormat="1" ht="25" customHeight="1"/>
    <row r="48" spans="1:27" s="7" customFormat="1" ht="25" customHeight="1"/>
    <row r="49" s="7" customFormat="1" ht="25" customHeight="1"/>
    <row r="50" s="7" customFormat="1" ht="25" customHeight="1"/>
    <row r="51" s="7" customFormat="1" ht="25" customHeight="1"/>
    <row r="52" s="7" customFormat="1" ht="25" customHeight="1"/>
    <row r="53" s="7" customFormat="1" ht="25" customHeight="1"/>
    <row r="54" s="7" customFormat="1" ht="25" customHeight="1"/>
    <row r="55" s="7" customFormat="1" ht="25" customHeight="1"/>
    <row r="56" s="7" customFormat="1" ht="25" customHeight="1"/>
    <row r="57" s="7" customFormat="1" ht="25" customHeight="1"/>
    <row r="58" s="7" customFormat="1" ht="25" customHeight="1"/>
    <row r="59" s="7" customFormat="1" ht="25" customHeight="1"/>
    <row r="60" s="7" customFormat="1" ht="25" customHeight="1"/>
    <row r="61" s="7" customFormat="1" ht="25" customHeight="1"/>
    <row r="62" s="7" customFormat="1" ht="25" customHeight="1"/>
    <row r="63" s="7" customFormat="1" ht="25" customHeight="1"/>
    <row r="64" s="7" customFormat="1" ht="25" customHeight="1"/>
    <row r="65" s="7" customFormat="1" ht="25" customHeight="1"/>
    <row r="66" s="7" customFormat="1" ht="25" customHeight="1"/>
    <row r="67" s="7" customFormat="1" ht="25" customHeight="1"/>
    <row r="68" s="7" customFormat="1" ht="25" customHeight="1"/>
    <row r="69" s="7" customFormat="1" ht="25" customHeight="1"/>
    <row r="70" s="7" customFormat="1" ht="25" customHeight="1"/>
    <row r="71" s="7" customFormat="1" ht="25" customHeight="1"/>
    <row r="72" s="7" customFormat="1" ht="25" customHeight="1"/>
    <row r="73" s="7" customFormat="1" ht="25" customHeight="1"/>
    <row r="74" s="7" customFormat="1" ht="25" customHeight="1"/>
    <row r="75" s="7" customFormat="1" ht="25" customHeight="1"/>
    <row r="76" s="7" customFormat="1" ht="25" customHeight="1"/>
    <row r="77" s="7" customFormat="1" ht="25" customHeight="1"/>
    <row r="78" s="7" customFormat="1" ht="25" customHeight="1"/>
    <row r="79" s="7" customFormat="1" ht="25" customHeight="1"/>
    <row r="80" s="7" customFormat="1" ht="25" customHeight="1"/>
    <row r="81" s="7" customFormat="1" ht="25" customHeight="1"/>
    <row r="82" s="7" customFormat="1" ht="25" customHeight="1"/>
    <row r="83" s="7" customFormat="1" ht="25" customHeight="1"/>
    <row r="84" s="7" customFormat="1" ht="25" customHeight="1"/>
    <row r="85" s="7" customFormat="1" ht="25" customHeight="1"/>
    <row r="86" s="7" customFormat="1" ht="25" customHeight="1"/>
    <row r="87" s="7" customFormat="1" ht="25" customHeight="1"/>
    <row r="88" s="7" customFormat="1" ht="25" customHeight="1"/>
    <row r="89" s="7" customFormat="1" ht="25" customHeight="1"/>
    <row r="90" s="7" customFormat="1" ht="25" customHeight="1"/>
    <row r="91" s="7" customFormat="1" ht="25" customHeight="1"/>
    <row r="92" s="7" customFormat="1" ht="25" customHeight="1"/>
    <row r="93" s="7" customFormat="1" ht="25" customHeight="1"/>
    <row r="94" s="7" customFormat="1" ht="25" customHeight="1"/>
    <row r="95" s="7" customFormat="1" ht="25" customHeight="1"/>
    <row r="96" s="7" customFormat="1" ht="25" customHeight="1"/>
    <row r="97" spans="1:27" s="7" customFormat="1" ht="25" customHeight="1"/>
    <row r="98" spans="1:27" s="7" customFormat="1" ht="25" customHeight="1"/>
    <row r="99" spans="1:27" s="7" customFormat="1" ht="25" customHeight="1"/>
    <row r="100" spans="1:27" s="7" customFormat="1" ht="25" customHeight="1"/>
    <row r="101" spans="1:27" s="7" customFormat="1" ht="25" customHeight="1"/>
    <row r="102" spans="1:27" s="7" customFormat="1" ht="25" customHeight="1"/>
    <row r="103" spans="1:27" s="7" customFormat="1" ht="25" customHeight="1"/>
    <row r="104" spans="1:27" s="7" customFormat="1" ht="25" customHeight="1"/>
    <row r="105" spans="1:27" s="7" customFormat="1" ht="25" customHeight="1"/>
    <row r="106" spans="1:27" s="7" customFormat="1" ht="25" customHeight="1"/>
    <row r="107" spans="1:27" s="7" customFormat="1" ht="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s="7" customFormat="1" ht="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s="7" customFormat="1" ht="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s="7" customFormat="1" ht="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0.149999999999999" customHeight="1"/>
    <row r="112" spans="1:27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</sheetData>
  <sheetProtection sheet="1" objects="1" scenarios="1"/>
  <mergeCells count="96">
    <mergeCell ref="B11:C11"/>
    <mergeCell ref="D11:H11"/>
    <mergeCell ref="I11:M11"/>
    <mergeCell ref="N11:T11"/>
    <mergeCell ref="U11:AA11"/>
    <mergeCell ref="B10:C10"/>
    <mergeCell ref="D10:H10"/>
    <mergeCell ref="I10:M10"/>
    <mergeCell ref="N10:T10"/>
    <mergeCell ref="U10:AA10"/>
    <mergeCell ref="B14:C14"/>
    <mergeCell ref="D14:H14"/>
    <mergeCell ref="I14:M14"/>
    <mergeCell ref="N14:T14"/>
    <mergeCell ref="U14:AA14"/>
    <mergeCell ref="I12:M12"/>
    <mergeCell ref="N12:T12"/>
    <mergeCell ref="U12:AA12"/>
    <mergeCell ref="B13:C13"/>
    <mergeCell ref="D13:H13"/>
    <mergeCell ref="I13:M13"/>
    <mergeCell ref="N13:T13"/>
    <mergeCell ref="U13:AA13"/>
    <mergeCell ref="B12:C12"/>
    <mergeCell ref="D12:H12"/>
    <mergeCell ref="B16:C16"/>
    <mergeCell ref="D16:H16"/>
    <mergeCell ref="I16:M16"/>
    <mergeCell ref="N16:T16"/>
    <mergeCell ref="U16:AA16"/>
    <mergeCell ref="B15:C15"/>
    <mergeCell ref="D15:H15"/>
    <mergeCell ref="I15:M15"/>
    <mergeCell ref="N15:T15"/>
    <mergeCell ref="U15:AA15"/>
    <mergeCell ref="B18:C18"/>
    <mergeCell ref="D18:H18"/>
    <mergeCell ref="I18:M18"/>
    <mergeCell ref="N18:T18"/>
    <mergeCell ref="U18:AA18"/>
    <mergeCell ref="B17:C17"/>
    <mergeCell ref="D17:H17"/>
    <mergeCell ref="I17:M17"/>
    <mergeCell ref="N17:T17"/>
    <mergeCell ref="U17:AA17"/>
    <mergeCell ref="B20:C20"/>
    <mergeCell ref="D20:H20"/>
    <mergeCell ref="I20:M20"/>
    <mergeCell ref="N20:T20"/>
    <mergeCell ref="U20:AA20"/>
    <mergeCell ref="B19:C19"/>
    <mergeCell ref="D19:H19"/>
    <mergeCell ref="I19:M19"/>
    <mergeCell ref="N19:T19"/>
    <mergeCell ref="U19:AA19"/>
    <mergeCell ref="B22:C22"/>
    <mergeCell ref="D22:H22"/>
    <mergeCell ref="I22:M22"/>
    <mergeCell ref="N22:T22"/>
    <mergeCell ref="U22:AA22"/>
    <mergeCell ref="B21:C21"/>
    <mergeCell ref="D21:H21"/>
    <mergeCell ref="I21:M21"/>
    <mergeCell ref="N21:T21"/>
    <mergeCell ref="U21:AA21"/>
    <mergeCell ref="B24:C24"/>
    <mergeCell ref="D24:H24"/>
    <mergeCell ref="I24:M24"/>
    <mergeCell ref="N24:T24"/>
    <mergeCell ref="U24:AA24"/>
    <mergeCell ref="B23:C23"/>
    <mergeCell ref="D23:H23"/>
    <mergeCell ref="I23:M23"/>
    <mergeCell ref="N23:T23"/>
    <mergeCell ref="U23:AA23"/>
    <mergeCell ref="L36:N36"/>
    <mergeCell ref="A6:B6"/>
    <mergeCell ref="A1:AA1"/>
    <mergeCell ref="A2:AA2"/>
    <mergeCell ref="I4:N4"/>
    <mergeCell ref="W4:Y4"/>
    <mergeCell ref="S4:U4"/>
    <mergeCell ref="B25:C25"/>
    <mergeCell ref="D25:H25"/>
    <mergeCell ref="I25:M25"/>
    <mergeCell ref="N25:T25"/>
    <mergeCell ref="U25:AA25"/>
    <mergeCell ref="J31:L31"/>
    <mergeCell ref="Q31:S31"/>
    <mergeCell ref="W31:Y31"/>
    <mergeCell ref="L33:N33"/>
    <mergeCell ref="A34:B34"/>
    <mergeCell ref="D34:E34"/>
    <mergeCell ref="G34:H34"/>
    <mergeCell ref="L34:N34"/>
    <mergeCell ref="L35:N35"/>
  </mergeCells>
  <phoneticPr fontId="13"/>
  <conditionalFormatting sqref="Q32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9"/>
  <sheetViews>
    <sheetView showWhiteSpace="0" view="pageBreakPreview" zoomScale="85" zoomScaleNormal="85" zoomScaleSheetLayoutView="85" workbookViewId="0">
      <selection activeCell="AB14" sqref="AB14"/>
    </sheetView>
  </sheetViews>
  <sheetFormatPr defaultColWidth="9" defaultRowHeight="13"/>
  <cols>
    <col min="1" max="55" width="4.453125" style="1" customWidth="1"/>
    <col min="56" max="16384" width="9" style="1"/>
  </cols>
  <sheetData>
    <row r="1" spans="1:22" ht="16.5">
      <c r="A1" s="147" t="s">
        <v>128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ht="20.149999999999999" customHeight="1">
      <c r="A2" s="162" t="s">
        <v>163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</row>
    <row r="3" spans="1:22" ht="13" customHeight="1">
      <c r="C3" s="2"/>
      <c r="F3" s="3"/>
      <c r="H3" s="4"/>
      <c r="I3" s="4"/>
      <c r="J3" s="4"/>
      <c r="K3" s="4"/>
      <c r="L3" s="4"/>
    </row>
    <row r="4" spans="1:22" ht="19.5" customHeight="1">
      <c r="C4" s="5"/>
      <c r="D4" s="37" t="s">
        <v>45</v>
      </c>
      <c r="F4" s="7"/>
      <c r="G4" s="151">
        <v>45431</v>
      </c>
      <c r="H4" s="151"/>
      <c r="I4" s="151"/>
      <c r="J4" s="151"/>
      <c r="K4" s="24"/>
      <c r="L4" s="149" t="s">
        <v>44</v>
      </c>
      <c r="M4" s="149"/>
      <c r="N4" s="149"/>
      <c r="O4" s="150">
        <v>45387</v>
      </c>
      <c r="P4" s="150"/>
      <c r="Q4" s="19" t="s">
        <v>43</v>
      </c>
      <c r="R4" s="150">
        <v>45401</v>
      </c>
      <c r="S4" s="150"/>
      <c r="T4" s="6"/>
    </row>
    <row r="5" spans="1:22" s="7" customFormat="1" ht="14.25" customHeight="1">
      <c r="C5" s="8"/>
      <c r="E5" s="17"/>
      <c r="F5" s="18"/>
      <c r="G5" s="18"/>
      <c r="H5" s="18"/>
      <c r="I5" s="19"/>
      <c r="J5" s="19"/>
      <c r="K5" s="19"/>
      <c r="L5" s="19"/>
      <c r="M5" s="20"/>
      <c r="O5" s="18"/>
      <c r="P5" s="18"/>
      <c r="Q5" s="18"/>
      <c r="R5" s="19"/>
      <c r="S5" s="19"/>
      <c r="T5" s="19"/>
      <c r="U5" s="19"/>
      <c r="V5" s="19"/>
    </row>
    <row r="6" spans="1:22" s="7" customFormat="1" ht="18" customHeight="1">
      <c r="A6" s="149" t="s">
        <v>7</v>
      </c>
      <c r="B6" s="149"/>
      <c r="C6" s="8"/>
      <c r="D6" s="114" t="s">
        <v>157</v>
      </c>
      <c r="E6" s="17"/>
      <c r="F6" s="18"/>
      <c r="G6" s="18"/>
      <c r="H6" s="18"/>
      <c r="I6" s="19"/>
      <c r="J6" s="19"/>
      <c r="K6" s="19"/>
      <c r="L6" s="19"/>
      <c r="M6" s="20"/>
      <c r="O6" s="18"/>
      <c r="P6" s="18"/>
      <c r="Q6" s="18"/>
      <c r="R6" s="19"/>
      <c r="S6" s="19"/>
      <c r="T6" s="19"/>
      <c r="U6" s="19"/>
      <c r="V6" s="19"/>
    </row>
    <row r="7" spans="1:22" s="7" customFormat="1" ht="18" customHeight="1">
      <c r="C7" s="8"/>
      <c r="D7" s="114" t="s">
        <v>155</v>
      </c>
      <c r="E7" s="17"/>
      <c r="F7" s="18"/>
      <c r="G7" s="18"/>
      <c r="H7" s="18"/>
      <c r="I7" s="19"/>
      <c r="J7" s="19"/>
      <c r="K7" s="19"/>
      <c r="L7" s="19"/>
      <c r="M7" s="20"/>
      <c r="O7" s="18"/>
      <c r="P7" s="18"/>
      <c r="Q7" s="18"/>
      <c r="R7" s="19"/>
      <c r="S7" s="19"/>
      <c r="T7" s="19"/>
      <c r="U7" s="19"/>
      <c r="V7" s="19"/>
    </row>
    <row r="8" spans="1:22" s="7" customFormat="1" ht="18" customHeight="1">
      <c r="C8" s="8"/>
      <c r="D8" s="7" t="s">
        <v>156</v>
      </c>
      <c r="E8" s="9"/>
      <c r="H8" s="10"/>
      <c r="I8" s="10"/>
      <c r="J8" s="10"/>
      <c r="K8" s="10"/>
    </row>
    <row r="9" spans="1:22" s="7" customFormat="1" ht="18" customHeight="1">
      <c r="C9" s="8"/>
      <c r="D9" s="115" t="s">
        <v>118</v>
      </c>
      <c r="E9" s="9"/>
      <c r="H9" s="10"/>
      <c r="I9" s="10"/>
      <c r="J9" s="10"/>
      <c r="K9" s="10"/>
    </row>
    <row r="10" spans="1:22" s="7" customFormat="1" ht="12" customHeight="1"/>
    <row r="11" spans="1:22" s="7" customFormat="1" ht="23.5" customHeight="1">
      <c r="A11" s="21" t="s">
        <v>12</v>
      </c>
      <c r="B11" s="164" t="s">
        <v>2</v>
      </c>
      <c r="C11" s="164"/>
      <c r="D11" s="164" t="s">
        <v>3</v>
      </c>
      <c r="E11" s="164"/>
      <c r="F11" s="164"/>
      <c r="G11" s="164"/>
      <c r="H11" s="165"/>
      <c r="I11" s="143" t="s">
        <v>5</v>
      </c>
      <c r="J11" s="164"/>
      <c r="K11" s="164"/>
      <c r="L11" s="164"/>
      <c r="M11" s="164"/>
      <c r="N11" s="141" t="s">
        <v>95</v>
      </c>
      <c r="O11" s="143"/>
      <c r="P11" s="141" t="s">
        <v>180</v>
      </c>
      <c r="Q11" s="142"/>
      <c r="R11" s="142"/>
      <c r="S11" s="142"/>
      <c r="T11" s="142"/>
      <c r="U11" s="142"/>
      <c r="V11" s="143"/>
    </row>
    <row r="12" spans="1:22" s="7" customFormat="1" ht="23.5" customHeight="1">
      <c r="A12" s="175">
        <v>1</v>
      </c>
      <c r="B12" s="171"/>
      <c r="C12" s="172"/>
      <c r="D12" s="161"/>
      <c r="E12" s="161"/>
      <c r="F12" s="161"/>
      <c r="G12" s="161"/>
      <c r="H12" s="163"/>
      <c r="I12" s="160"/>
      <c r="J12" s="161"/>
      <c r="K12" s="161"/>
      <c r="L12" s="161"/>
      <c r="M12" s="161"/>
      <c r="N12" s="169"/>
      <c r="O12" s="160"/>
      <c r="P12" s="169"/>
      <c r="Q12" s="170"/>
      <c r="R12" s="170"/>
      <c r="S12" s="170"/>
      <c r="T12" s="170"/>
      <c r="U12" s="170"/>
      <c r="V12" s="160"/>
    </row>
    <row r="13" spans="1:22" s="7" customFormat="1" ht="23.5" customHeight="1">
      <c r="A13" s="158"/>
      <c r="B13" s="173"/>
      <c r="C13" s="152"/>
      <c r="D13" s="158"/>
      <c r="E13" s="158"/>
      <c r="F13" s="158"/>
      <c r="G13" s="158"/>
      <c r="H13" s="159"/>
      <c r="I13" s="152"/>
      <c r="J13" s="158"/>
      <c r="K13" s="158"/>
      <c r="L13" s="158"/>
      <c r="M13" s="158"/>
      <c r="N13" s="166"/>
      <c r="O13" s="168"/>
      <c r="P13" s="166"/>
      <c r="Q13" s="167"/>
      <c r="R13" s="167"/>
      <c r="S13" s="167"/>
      <c r="T13" s="167"/>
      <c r="U13" s="167"/>
      <c r="V13" s="168"/>
    </row>
    <row r="14" spans="1:22" s="7" customFormat="1" ht="23.5" customHeight="1">
      <c r="A14" s="175">
        <v>2</v>
      </c>
      <c r="B14" s="171"/>
      <c r="C14" s="172"/>
      <c r="D14" s="161"/>
      <c r="E14" s="161"/>
      <c r="F14" s="161"/>
      <c r="G14" s="161"/>
      <c r="H14" s="163"/>
      <c r="I14" s="160"/>
      <c r="J14" s="161"/>
      <c r="K14" s="161"/>
      <c r="L14" s="161"/>
      <c r="M14" s="161"/>
      <c r="N14" s="169"/>
      <c r="O14" s="160"/>
      <c r="P14" s="169"/>
      <c r="Q14" s="170"/>
      <c r="R14" s="170"/>
      <c r="S14" s="170"/>
      <c r="T14" s="170"/>
      <c r="U14" s="170"/>
      <c r="V14" s="160"/>
    </row>
    <row r="15" spans="1:22" s="7" customFormat="1" ht="23.5" customHeight="1">
      <c r="A15" s="158"/>
      <c r="B15" s="173"/>
      <c r="C15" s="152"/>
      <c r="D15" s="158"/>
      <c r="E15" s="158"/>
      <c r="F15" s="158"/>
      <c r="G15" s="158"/>
      <c r="H15" s="159"/>
      <c r="I15" s="152"/>
      <c r="J15" s="158"/>
      <c r="K15" s="158"/>
      <c r="L15" s="158"/>
      <c r="M15" s="158"/>
      <c r="N15" s="166"/>
      <c r="O15" s="168"/>
      <c r="P15" s="166"/>
      <c r="Q15" s="167"/>
      <c r="R15" s="167"/>
      <c r="S15" s="167"/>
      <c r="T15" s="167"/>
      <c r="U15" s="167"/>
      <c r="V15" s="168"/>
    </row>
    <row r="16" spans="1:22" s="7" customFormat="1" ht="23.5" customHeight="1">
      <c r="A16" s="175">
        <v>3</v>
      </c>
      <c r="B16" s="171"/>
      <c r="C16" s="172"/>
      <c r="D16" s="161"/>
      <c r="E16" s="161"/>
      <c r="F16" s="161"/>
      <c r="G16" s="161"/>
      <c r="H16" s="163"/>
      <c r="I16" s="160"/>
      <c r="J16" s="161"/>
      <c r="K16" s="161"/>
      <c r="L16" s="161"/>
      <c r="M16" s="161"/>
      <c r="N16" s="169"/>
      <c r="O16" s="160"/>
      <c r="P16" s="169"/>
      <c r="Q16" s="170"/>
      <c r="R16" s="170"/>
      <c r="S16" s="170"/>
      <c r="T16" s="170"/>
      <c r="U16" s="170"/>
      <c r="V16" s="160"/>
    </row>
    <row r="17" spans="1:22" s="7" customFormat="1" ht="23.5" customHeight="1">
      <c r="A17" s="158"/>
      <c r="B17" s="173"/>
      <c r="C17" s="152"/>
      <c r="D17" s="158"/>
      <c r="E17" s="158"/>
      <c r="F17" s="158"/>
      <c r="G17" s="158"/>
      <c r="H17" s="159"/>
      <c r="I17" s="152"/>
      <c r="J17" s="158"/>
      <c r="K17" s="158"/>
      <c r="L17" s="158"/>
      <c r="M17" s="158"/>
      <c r="N17" s="166"/>
      <c r="O17" s="168"/>
      <c r="P17" s="166"/>
      <c r="Q17" s="167"/>
      <c r="R17" s="167"/>
      <c r="S17" s="167"/>
      <c r="T17" s="167"/>
      <c r="U17" s="167"/>
      <c r="V17" s="168"/>
    </row>
    <row r="18" spans="1:22" s="7" customFormat="1" ht="23.5" customHeight="1">
      <c r="A18" s="175">
        <v>4</v>
      </c>
      <c r="B18" s="171"/>
      <c r="C18" s="172"/>
      <c r="D18" s="161"/>
      <c r="E18" s="161"/>
      <c r="F18" s="161"/>
      <c r="G18" s="161"/>
      <c r="H18" s="163"/>
      <c r="I18" s="160"/>
      <c r="J18" s="161"/>
      <c r="K18" s="161"/>
      <c r="L18" s="161"/>
      <c r="M18" s="161"/>
      <c r="N18" s="169"/>
      <c r="O18" s="160"/>
      <c r="P18" s="169"/>
      <c r="Q18" s="170"/>
      <c r="R18" s="170"/>
      <c r="S18" s="170"/>
      <c r="T18" s="170"/>
      <c r="U18" s="170"/>
      <c r="V18" s="160"/>
    </row>
    <row r="19" spans="1:22" s="7" customFormat="1" ht="23.5" customHeight="1">
      <c r="A19" s="158"/>
      <c r="B19" s="173"/>
      <c r="C19" s="152"/>
      <c r="D19" s="158"/>
      <c r="E19" s="158"/>
      <c r="F19" s="158"/>
      <c r="G19" s="158"/>
      <c r="H19" s="159"/>
      <c r="I19" s="152"/>
      <c r="J19" s="158"/>
      <c r="K19" s="158"/>
      <c r="L19" s="158"/>
      <c r="M19" s="158"/>
      <c r="N19" s="166"/>
      <c r="O19" s="168"/>
      <c r="P19" s="166"/>
      <c r="Q19" s="167"/>
      <c r="R19" s="167"/>
      <c r="S19" s="167"/>
      <c r="T19" s="167"/>
      <c r="U19" s="167"/>
      <c r="V19" s="168"/>
    </row>
    <row r="20" spans="1:22" s="7" customFormat="1" ht="23.5" customHeight="1">
      <c r="A20" s="175">
        <v>5</v>
      </c>
      <c r="B20" s="171"/>
      <c r="C20" s="172"/>
      <c r="D20" s="161"/>
      <c r="E20" s="161"/>
      <c r="F20" s="161"/>
      <c r="G20" s="161"/>
      <c r="H20" s="163"/>
      <c r="I20" s="160"/>
      <c r="J20" s="161"/>
      <c r="K20" s="161"/>
      <c r="L20" s="161"/>
      <c r="M20" s="161"/>
      <c r="N20" s="169"/>
      <c r="O20" s="160"/>
      <c r="P20" s="169"/>
      <c r="Q20" s="170"/>
      <c r="R20" s="170"/>
      <c r="S20" s="170"/>
      <c r="T20" s="170"/>
      <c r="U20" s="170"/>
      <c r="V20" s="160"/>
    </row>
    <row r="21" spans="1:22" s="7" customFormat="1" ht="23.5" customHeight="1">
      <c r="A21" s="158"/>
      <c r="B21" s="173"/>
      <c r="C21" s="152"/>
      <c r="D21" s="158"/>
      <c r="E21" s="158"/>
      <c r="F21" s="158"/>
      <c r="G21" s="158"/>
      <c r="H21" s="159"/>
      <c r="I21" s="152"/>
      <c r="J21" s="158"/>
      <c r="K21" s="158"/>
      <c r="L21" s="158"/>
      <c r="M21" s="158"/>
      <c r="N21" s="166"/>
      <c r="O21" s="168"/>
      <c r="P21" s="166"/>
      <c r="Q21" s="167"/>
      <c r="R21" s="167"/>
      <c r="S21" s="167"/>
      <c r="T21" s="167"/>
      <c r="U21" s="167"/>
      <c r="V21" s="168"/>
    </row>
    <row r="22" spans="1:22" s="7" customFormat="1" ht="23.5" customHeight="1">
      <c r="A22" s="175">
        <v>6</v>
      </c>
      <c r="B22" s="171"/>
      <c r="C22" s="172"/>
      <c r="D22" s="161"/>
      <c r="E22" s="161"/>
      <c r="F22" s="161"/>
      <c r="G22" s="161"/>
      <c r="H22" s="163"/>
      <c r="I22" s="160"/>
      <c r="J22" s="161"/>
      <c r="K22" s="161"/>
      <c r="L22" s="161"/>
      <c r="M22" s="161"/>
      <c r="N22" s="169"/>
      <c r="O22" s="160"/>
      <c r="P22" s="169"/>
      <c r="Q22" s="170"/>
      <c r="R22" s="170"/>
      <c r="S22" s="170"/>
      <c r="T22" s="170"/>
      <c r="U22" s="170"/>
      <c r="V22" s="160"/>
    </row>
    <row r="23" spans="1:22" s="7" customFormat="1" ht="23.5" customHeight="1">
      <c r="A23" s="158"/>
      <c r="B23" s="173"/>
      <c r="C23" s="152"/>
      <c r="D23" s="158"/>
      <c r="E23" s="158"/>
      <c r="F23" s="158"/>
      <c r="G23" s="158"/>
      <c r="H23" s="159"/>
      <c r="I23" s="152"/>
      <c r="J23" s="158"/>
      <c r="K23" s="158"/>
      <c r="L23" s="158"/>
      <c r="M23" s="158"/>
      <c r="N23" s="166"/>
      <c r="O23" s="168"/>
      <c r="P23" s="166"/>
      <c r="Q23" s="167"/>
      <c r="R23" s="167"/>
      <c r="S23" s="167"/>
      <c r="T23" s="167"/>
      <c r="U23" s="167"/>
      <c r="V23" s="168"/>
    </row>
    <row r="24" spans="1:22" s="7" customFormat="1" ht="23.5" customHeight="1">
      <c r="A24" s="175">
        <v>7</v>
      </c>
      <c r="B24" s="171"/>
      <c r="C24" s="172"/>
      <c r="D24" s="161"/>
      <c r="E24" s="161"/>
      <c r="F24" s="161"/>
      <c r="G24" s="161"/>
      <c r="H24" s="163"/>
      <c r="I24" s="160"/>
      <c r="J24" s="161"/>
      <c r="K24" s="161"/>
      <c r="L24" s="161"/>
      <c r="M24" s="161"/>
      <c r="N24" s="169"/>
      <c r="O24" s="160"/>
      <c r="P24" s="169"/>
      <c r="Q24" s="170"/>
      <c r="R24" s="170"/>
      <c r="S24" s="170"/>
      <c r="T24" s="170"/>
      <c r="U24" s="170"/>
      <c r="V24" s="160"/>
    </row>
    <row r="25" spans="1:22" s="7" customFormat="1" ht="23.5" customHeight="1">
      <c r="A25" s="158"/>
      <c r="B25" s="173"/>
      <c r="C25" s="152"/>
      <c r="D25" s="158"/>
      <c r="E25" s="158"/>
      <c r="F25" s="158"/>
      <c r="G25" s="158"/>
      <c r="H25" s="159"/>
      <c r="I25" s="152"/>
      <c r="J25" s="158"/>
      <c r="K25" s="158"/>
      <c r="L25" s="158"/>
      <c r="M25" s="158"/>
      <c r="N25" s="166"/>
      <c r="O25" s="168"/>
      <c r="P25" s="166"/>
      <c r="Q25" s="167"/>
      <c r="R25" s="167"/>
      <c r="S25" s="167"/>
      <c r="T25" s="167"/>
      <c r="U25" s="167"/>
      <c r="V25" s="168"/>
    </row>
    <row r="26" spans="1:22" s="7" customFormat="1" ht="23.5" customHeight="1">
      <c r="A26" s="175">
        <v>8</v>
      </c>
      <c r="B26" s="171"/>
      <c r="C26" s="172"/>
      <c r="D26" s="161"/>
      <c r="E26" s="161"/>
      <c r="F26" s="161"/>
      <c r="G26" s="161"/>
      <c r="H26" s="163"/>
      <c r="I26" s="160"/>
      <c r="J26" s="161"/>
      <c r="K26" s="161"/>
      <c r="L26" s="161"/>
      <c r="M26" s="161"/>
      <c r="N26" s="169"/>
      <c r="O26" s="160"/>
      <c r="P26" s="169"/>
      <c r="Q26" s="170"/>
      <c r="R26" s="170"/>
      <c r="S26" s="170"/>
      <c r="T26" s="170"/>
      <c r="U26" s="170"/>
      <c r="V26" s="160"/>
    </row>
    <row r="27" spans="1:22" s="7" customFormat="1" ht="23.5" customHeight="1">
      <c r="A27" s="158"/>
      <c r="B27" s="173"/>
      <c r="C27" s="152"/>
      <c r="D27" s="158"/>
      <c r="E27" s="158"/>
      <c r="F27" s="158"/>
      <c r="G27" s="158"/>
      <c r="H27" s="159"/>
      <c r="I27" s="152"/>
      <c r="J27" s="158"/>
      <c r="K27" s="158"/>
      <c r="L27" s="158"/>
      <c r="M27" s="158"/>
      <c r="N27" s="166"/>
      <c r="O27" s="168"/>
      <c r="P27" s="166"/>
      <c r="Q27" s="167"/>
      <c r="R27" s="167"/>
      <c r="S27" s="167"/>
      <c r="T27" s="167"/>
      <c r="U27" s="167"/>
      <c r="V27" s="168"/>
    </row>
    <row r="28" spans="1:22" s="7" customFormat="1" ht="23.5" customHeight="1">
      <c r="A28" s="175">
        <v>9</v>
      </c>
      <c r="B28" s="171"/>
      <c r="C28" s="172"/>
      <c r="D28" s="161"/>
      <c r="E28" s="161"/>
      <c r="F28" s="161"/>
      <c r="G28" s="161"/>
      <c r="H28" s="163"/>
      <c r="I28" s="160"/>
      <c r="J28" s="161"/>
      <c r="K28" s="161"/>
      <c r="L28" s="161"/>
      <c r="M28" s="161"/>
      <c r="N28" s="169"/>
      <c r="O28" s="160"/>
      <c r="P28" s="169"/>
      <c r="Q28" s="170"/>
      <c r="R28" s="170"/>
      <c r="S28" s="170"/>
      <c r="T28" s="170"/>
      <c r="U28" s="170"/>
      <c r="V28" s="160"/>
    </row>
    <row r="29" spans="1:22" s="7" customFormat="1" ht="23.5" customHeight="1">
      <c r="A29" s="158"/>
      <c r="B29" s="173"/>
      <c r="C29" s="152"/>
      <c r="D29" s="158"/>
      <c r="E29" s="158"/>
      <c r="F29" s="158"/>
      <c r="G29" s="158"/>
      <c r="H29" s="159"/>
      <c r="I29" s="152"/>
      <c r="J29" s="158"/>
      <c r="K29" s="158"/>
      <c r="L29" s="158"/>
      <c r="M29" s="158"/>
      <c r="N29" s="166"/>
      <c r="O29" s="168"/>
      <c r="P29" s="166"/>
      <c r="Q29" s="167"/>
      <c r="R29" s="167"/>
      <c r="S29" s="167"/>
      <c r="T29" s="167"/>
      <c r="U29" s="167"/>
      <c r="V29" s="168"/>
    </row>
    <row r="30" spans="1:22" s="7" customFormat="1" ht="23.5" customHeight="1">
      <c r="A30" s="175">
        <v>10</v>
      </c>
      <c r="B30" s="171"/>
      <c r="C30" s="172"/>
      <c r="D30" s="169"/>
      <c r="E30" s="170"/>
      <c r="F30" s="170"/>
      <c r="G30" s="170"/>
      <c r="H30" s="181"/>
      <c r="I30" s="182"/>
      <c r="J30" s="170"/>
      <c r="K30" s="170"/>
      <c r="L30" s="170"/>
      <c r="M30" s="160"/>
      <c r="N30" s="169"/>
      <c r="O30" s="160"/>
      <c r="P30" s="169"/>
      <c r="Q30" s="170"/>
      <c r="R30" s="170"/>
      <c r="S30" s="170"/>
      <c r="T30" s="170"/>
      <c r="U30" s="170"/>
      <c r="V30" s="160"/>
    </row>
    <row r="31" spans="1:22" s="7" customFormat="1" ht="23.5" customHeight="1">
      <c r="A31" s="158"/>
      <c r="B31" s="173"/>
      <c r="C31" s="152"/>
      <c r="D31" s="166"/>
      <c r="E31" s="167"/>
      <c r="F31" s="167"/>
      <c r="G31" s="167"/>
      <c r="H31" s="180"/>
      <c r="I31" s="179"/>
      <c r="J31" s="167"/>
      <c r="K31" s="167"/>
      <c r="L31" s="167"/>
      <c r="M31" s="168"/>
      <c r="N31" s="166"/>
      <c r="O31" s="168"/>
      <c r="P31" s="166"/>
      <c r="Q31" s="167"/>
      <c r="R31" s="167"/>
      <c r="S31" s="167"/>
      <c r="T31" s="167"/>
      <c r="U31" s="167"/>
      <c r="V31" s="168"/>
    </row>
    <row r="32" spans="1:22" s="7" customFormat="1" ht="11.5" customHeight="1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ht="19" customHeight="1">
      <c r="A33" s="7" t="s">
        <v>181</v>
      </c>
    </row>
    <row r="34" spans="1:22" s="7" customFormat="1" ht="19" customHeight="1">
      <c r="A34" s="7" t="s">
        <v>48</v>
      </c>
    </row>
    <row r="35" spans="1:22" s="7" customFormat="1" ht="12" customHeight="1"/>
    <row r="36" spans="1:22" s="7" customFormat="1" ht="21" customHeight="1">
      <c r="C36" s="7" t="s">
        <v>25</v>
      </c>
      <c r="D36" s="13"/>
      <c r="G36" s="176"/>
      <c r="H36" s="176"/>
      <c r="I36" s="154" t="s">
        <v>36</v>
      </c>
      <c r="J36" s="154"/>
      <c r="K36" s="177">
        <v>1600</v>
      </c>
      <c r="L36" s="177"/>
      <c r="M36" s="177"/>
      <c r="N36" s="42" t="s">
        <v>23</v>
      </c>
      <c r="O36" s="178" t="str">
        <f>IF(G36="","",G36*K36)</f>
        <v/>
      </c>
      <c r="P36" s="178"/>
      <c r="Q36" s="178"/>
      <c r="R36" s="42" t="s">
        <v>24</v>
      </c>
      <c r="S36" s="13"/>
    </row>
    <row r="37" spans="1:22" s="7" customFormat="1" ht="12" customHeight="1">
      <c r="D37" s="18"/>
      <c r="E37" s="18"/>
      <c r="F37" s="13"/>
      <c r="G37" s="61"/>
      <c r="H37" s="61"/>
      <c r="I37" s="61"/>
    </row>
    <row r="38" spans="1:22" s="9" customFormat="1" ht="29" customHeight="1">
      <c r="A38" s="9" t="s">
        <v>18</v>
      </c>
      <c r="I38" s="174" t="s">
        <v>20</v>
      </c>
      <c r="J38" s="17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84"/>
    </row>
    <row r="39" spans="1:22" s="9" customFormat="1" ht="29" customHeight="1">
      <c r="B39" s="9" t="s">
        <v>19</v>
      </c>
      <c r="I39" s="157" t="s">
        <v>31</v>
      </c>
      <c r="J39" s="157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</row>
    <row r="40" spans="1:22" s="9" customFormat="1" ht="29" customHeight="1">
      <c r="I40" s="157" t="s">
        <v>21</v>
      </c>
      <c r="J40" s="157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</row>
    <row r="41" spans="1:22" s="9" customFormat="1" ht="29" customHeight="1">
      <c r="A41" s="91" t="s">
        <v>8</v>
      </c>
      <c r="I41" s="157" t="s">
        <v>22</v>
      </c>
      <c r="J41" s="157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2" s="7" customFormat="1" ht="25" customHeight="1"/>
    <row r="43" spans="1:22" s="7" customFormat="1" ht="25" customHeight="1"/>
    <row r="44" spans="1:22" s="7" customFormat="1" ht="25" customHeight="1"/>
    <row r="45" spans="1:22" s="7" customFormat="1" ht="25" customHeight="1"/>
    <row r="46" spans="1:22" s="7" customFormat="1" ht="25" customHeight="1"/>
    <row r="47" spans="1:22" s="7" customFormat="1" ht="25" customHeight="1"/>
    <row r="48" spans="1:22" s="7" customFormat="1" ht="25" customHeight="1"/>
    <row r="49" s="7" customFormat="1" ht="25" customHeight="1"/>
    <row r="50" s="7" customFormat="1" ht="25" customHeight="1"/>
    <row r="51" s="7" customFormat="1" ht="25" customHeight="1"/>
    <row r="52" s="7" customFormat="1" ht="25" customHeight="1"/>
    <row r="53" s="7" customFormat="1" ht="25" customHeight="1"/>
    <row r="54" s="7" customFormat="1" ht="25" customHeight="1"/>
    <row r="55" s="7" customFormat="1" ht="25" customHeight="1"/>
    <row r="56" s="7" customFormat="1" ht="25" customHeight="1"/>
    <row r="57" s="7" customFormat="1" ht="25" customHeight="1"/>
    <row r="58" s="7" customFormat="1" ht="25" customHeight="1"/>
    <row r="59" s="7" customFormat="1" ht="25" customHeight="1"/>
    <row r="60" s="7" customFormat="1" ht="25" customHeight="1"/>
    <row r="61" s="7" customFormat="1" ht="25" customHeight="1"/>
    <row r="62" s="7" customFormat="1" ht="25" customHeight="1"/>
    <row r="63" s="7" customFormat="1" ht="25" customHeight="1"/>
    <row r="64" s="7" customFormat="1" ht="25" customHeight="1"/>
    <row r="65" s="7" customFormat="1" ht="25" customHeight="1"/>
    <row r="66" s="7" customFormat="1" ht="25" customHeight="1"/>
    <row r="67" s="7" customFormat="1" ht="25" customHeight="1"/>
    <row r="68" s="7" customFormat="1" ht="25" customHeight="1"/>
    <row r="69" s="7" customFormat="1" ht="25" customHeight="1"/>
    <row r="70" s="7" customFormat="1" ht="25" customHeight="1"/>
    <row r="71" s="7" customFormat="1" ht="25" customHeight="1"/>
    <row r="72" s="7" customFormat="1" ht="25" customHeight="1"/>
    <row r="73" s="7" customFormat="1" ht="25" customHeight="1"/>
    <row r="74" s="7" customFormat="1" ht="25" customHeight="1"/>
    <row r="75" s="7" customFormat="1" ht="25" customHeight="1"/>
    <row r="76" s="7" customFormat="1" ht="25" customHeight="1"/>
    <row r="77" s="7" customFormat="1" ht="25" customHeight="1"/>
    <row r="78" s="7" customFormat="1" ht="25" customHeight="1"/>
    <row r="79" s="7" customFormat="1" ht="25" customHeight="1"/>
    <row r="80" s="7" customFormat="1" ht="25" customHeight="1"/>
    <row r="81" s="7" customFormat="1" ht="25" customHeight="1"/>
    <row r="82" s="7" customFormat="1" ht="25" customHeight="1"/>
    <row r="83" s="7" customFormat="1" ht="25" customHeight="1"/>
    <row r="84" s="7" customFormat="1" ht="25" customHeight="1"/>
    <row r="85" s="7" customFormat="1" ht="25" customHeight="1"/>
    <row r="86" s="7" customFormat="1" ht="25" customHeight="1"/>
    <row r="87" s="7" customFormat="1" ht="25" customHeight="1"/>
    <row r="88" s="7" customFormat="1" ht="25" customHeight="1"/>
    <row r="89" s="7" customFormat="1" ht="25" customHeight="1"/>
    <row r="90" s="7" customFormat="1" ht="25" customHeight="1"/>
    <row r="91" s="7" customFormat="1" ht="25" customHeight="1"/>
    <row r="92" s="7" customFormat="1" ht="25" customHeight="1"/>
    <row r="93" s="7" customFormat="1" ht="25" customHeight="1"/>
    <row r="94" s="7" customFormat="1" ht="25" customHeight="1"/>
    <row r="95" s="7" customFormat="1" ht="25" customHeight="1"/>
    <row r="96" s="7" customFormat="1" ht="25" customHeight="1"/>
    <row r="97" s="7" customFormat="1" ht="25" customHeight="1"/>
    <row r="98" s="7" customFormat="1" ht="25" customHeight="1"/>
    <row r="99" s="7" customFormat="1" ht="25" customHeight="1"/>
    <row r="100" s="7" customFormat="1" ht="25" customHeight="1"/>
    <row r="101" s="7" customFormat="1" ht="25" customHeight="1"/>
    <row r="102" s="7" customFormat="1" ht="25" customHeight="1"/>
    <row r="103" s="7" customFormat="1" ht="25" customHeight="1"/>
    <row r="104" s="7" customFormat="1" ht="25" customHeight="1"/>
    <row r="105" s="7" customFormat="1" ht="25" customHeight="1"/>
    <row r="106" s="7" customFormat="1" ht="25" customHeight="1"/>
    <row r="107" s="7" customFormat="1" ht="25" customHeight="1"/>
    <row r="108" s="7" customFormat="1" ht="25" customHeight="1"/>
    <row r="109" s="7" customFormat="1" ht="25" customHeight="1"/>
    <row r="110" s="7" customFormat="1" ht="25" customHeight="1"/>
    <row r="111" s="7" customFormat="1" ht="25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</sheetData>
  <sheetProtection sheet="1" objects="1" scenarios="1"/>
  <mergeCells count="120">
    <mergeCell ref="A28:A29"/>
    <mergeCell ref="A30:A31"/>
    <mergeCell ref="B14:C15"/>
    <mergeCell ref="A16:A17"/>
    <mergeCell ref="B16:C17"/>
    <mergeCell ref="A18:A19"/>
    <mergeCell ref="B18:C19"/>
    <mergeCell ref="A26:A27"/>
    <mergeCell ref="B26:C27"/>
    <mergeCell ref="A20:A21"/>
    <mergeCell ref="B20:C21"/>
    <mergeCell ref="A22:A23"/>
    <mergeCell ref="B22:C23"/>
    <mergeCell ref="A24:A25"/>
    <mergeCell ref="B24:C25"/>
    <mergeCell ref="D27:H27"/>
    <mergeCell ref="D26:H26"/>
    <mergeCell ref="P28:V28"/>
    <mergeCell ref="N29:O29"/>
    <mergeCell ref="P29:V29"/>
    <mergeCell ref="N30:O30"/>
    <mergeCell ref="P30:V30"/>
    <mergeCell ref="N31:O31"/>
    <mergeCell ref="P31:V31"/>
    <mergeCell ref="D30:H30"/>
    <mergeCell ref="D29:H29"/>
    <mergeCell ref="I29:M29"/>
    <mergeCell ref="I30:M30"/>
    <mergeCell ref="G36:H36"/>
    <mergeCell ref="K36:M36"/>
    <mergeCell ref="O36:Q36"/>
    <mergeCell ref="D22:H22"/>
    <mergeCell ref="I27:M27"/>
    <mergeCell ref="D18:H18"/>
    <mergeCell ref="I36:J36"/>
    <mergeCell ref="N22:O22"/>
    <mergeCell ref="P22:V22"/>
    <mergeCell ref="N23:O23"/>
    <mergeCell ref="P23:V23"/>
    <mergeCell ref="N24:O24"/>
    <mergeCell ref="P24:V24"/>
    <mergeCell ref="N25:O25"/>
    <mergeCell ref="P25:V25"/>
    <mergeCell ref="N26:O26"/>
    <mergeCell ref="P26:V26"/>
    <mergeCell ref="N27:O27"/>
    <mergeCell ref="P27:V27"/>
    <mergeCell ref="N28:O28"/>
    <mergeCell ref="I28:M28"/>
    <mergeCell ref="D28:H28"/>
    <mergeCell ref="I31:M31"/>
    <mergeCell ref="D31:H31"/>
    <mergeCell ref="N19:O19"/>
    <mergeCell ref="P19:V19"/>
    <mergeCell ref="B28:C29"/>
    <mergeCell ref="I26:M26"/>
    <mergeCell ref="I38:J38"/>
    <mergeCell ref="I39:J39"/>
    <mergeCell ref="B30:C31"/>
    <mergeCell ref="O4:P4"/>
    <mergeCell ref="R4:S4"/>
    <mergeCell ref="G4:J4"/>
    <mergeCell ref="L4:N4"/>
    <mergeCell ref="D24:H24"/>
    <mergeCell ref="I13:M13"/>
    <mergeCell ref="I12:M12"/>
    <mergeCell ref="D20:H20"/>
    <mergeCell ref="I20:M20"/>
    <mergeCell ref="A6:B6"/>
    <mergeCell ref="A14:A15"/>
    <mergeCell ref="A12:A13"/>
    <mergeCell ref="B12:C13"/>
    <mergeCell ref="N20:O20"/>
    <mergeCell ref="P20:V20"/>
    <mergeCell ref="N21:O21"/>
    <mergeCell ref="P21:V21"/>
    <mergeCell ref="D25:H25"/>
    <mergeCell ref="I25:M25"/>
    <mergeCell ref="D12:H12"/>
    <mergeCell ref="I17:M17"/>
    <mergeCell ref="D16:H16"/>
    <mergeCell ref="I16:M16"/>
    <mergeCell ref="I24:M24"/>
    <mergeCell ref="D23:H23"/>
    <mergeCell ref="I23:M23"/>
    <mergeCell ref="I22:M22"/>
    <mergeCell ref="N14:O14"/>
    <mergeCell ref="P14:V14"/>
    <mergeCell ref="N15:O15"/>
    <mergeCell ref="P15:V15"/>
    <mergeCell ref="N16:O16"/>
    <mergeCell ref="P16:V16"/>
    <mergeCell ref="N17:O17"/>
    <mergeCell ref="P17:V17"/>
    <mergeCell ref="N18:O18"/>
    <mergeCell ref="P18:V18"/>
    <mergeCell ref="I41:J41"/>
    <mergeCell ref="D15:H15"/>
    <mergeCell ref="I15:M15"/>
    <mergeCell ref="D19:H19"/>
    <mergeCell ref="A1:V1"/>
    <mergeCell ref="D21:H21"/>
    <mergeCell ref="I21:M21"/>
    <mergeCell ref="I19:M19"/>
    <mergeCell ref="I18:M18"/>
    <mergeCell ref="D17:H17"/>
    <mergeCell ref="A2:V2"/>
    <mergeCell ref="D14:H14"/>
    <mergeCell ref="I14:M14"/>
    <mergeCell ref="D13:H13"/>
    <mergeCell ref="N11:O11"/>
    <mergeCell ref="D11:H11"/>
    <mergeCell ref="I11:M11"/>
    <mergeCell ref="B11:C11"/>
    <mergeCell ref="I40:J40"/>
    <mergeCell ref="P11:V11"/>
    <mergeCell ref="P13:V13"/>
    <mergeCell ref="N13:O13"/>
    <mergeCell ref="P12:V12"/>
    <mergeCell ref="N12:O12"/>
  </mergeCells>
  <phoneticPr fontId="13"/>
  <printOptions horizontalCentered="1"/>
  <pageMargins left="0.39370078740157483" right="0.39370078740157483" top="0.39370078740157483" bottom="0.39370078740157483" header="0.15748031496062992" footer="0.19685039370078741"/>
  <pageSetup paperSize="9" scale="9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39"/>
  <sheetViews>
    <sheetView view="pageBreakPreview" zoomScale="85" zoomScaleNormal="100" zoomScaleSheetLayoutView="85" workbookViewId="0">
      <selection activeCell="T45" sqref="T45"/>
    </sheetView>
  </sheetViews>
  <sheetFormatPr defaultColWidth="9" defaultRowHeight="13"/>
  <cols>
    <col min="1" max="54" width="4.453125" style="1" customWidth="1"/>
    <col min="55" max="16384" width="9" style="1"/>
  </cols>
  <sheetData>
    <row r="1" spans="1:21" ht="16.5">
      <c r="A1" s="147" t="s">
        <v>129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20.149999999999999" customHeight="1">
      <c r="A2" s="199" t="s">
        <v>62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</row>
    <row r="3" spans="1:21" ht="12" customHeight="1">
      <c r="C3" s="2"/>
      <c r="F3" s="3"/>
      <c r="H3" s="4"/>
      <c r="I3" s="4"/>
      <c r="J3" s="4"/>
      <c r="K3" s="4"/>
      <c r="L3" s="4"/>
    </row>
    <row r="4" spans="1:21" ht="19.5" customHeight="1">
      <c r="B4" s="55" t="s">
        <v>70</v>
      </c>
      <c r="E4" s="89" t="s">
        <v>119</v>
      </c>
      <c r="G4" s="151">
        <v>45451</v>
      </c>
      <c r="H4" s="151"/>
      <c r="I4" s="151"/>
      <c r="J4" s="151"/>
      <c r="K4" s="90" t="s">
        <v>111</v>
      </c>
      <c r="M4" s="7" t="s">
        <v>50</v>
      </c>
      <c r="N4" s="7"/>
      <c r="P4" s="150">
        <v>45406</v>
      </c>
      <c r="Q4" s="150"/>
      <c r="R4" s="19" t="s">
        <v>51</v>
      </c>
      <c r="S4" s="150">
        <v>45421</v>
      </c>
      <c r="T4" s="150"/>
    </row>
    <row r="5" spans="1:21" ht="19.5" customHeight="1">
      <c r="C5" s="5"/>
      <c r="D5" s="7"/>
      <c r="E5" s="89" t="s">
        <v>120</v>
      </c>
      <c r="G5" s="151">
        <v>45452</v>
      </c>
      <c r="H5" s="151"/>
      <c r="I5" s="151"/>
      <c r="J5" s="151"/>
      <c r="K5" s="90" t="s">
        <v>112</v>
      </c>
      <c r="L5" s="13"/>
      <c r="M5" s="13"/>
      <c r="N5" s="13"/>
      <c r="O5" s="59"/>
      <c r="P5" s="59"/>
      <c r="Q5" s="19"/>
      <c r="R5" s="59"/>
      <c r="S5" s="59"/>
      <c r="T5" s="6"/>
    </row>
    <row r="6" spans="1:21" s="7" customFormat="1" ht="7.5" customHeight="1">
      <c r="C6" s="8"/>
      <c r="E6" s="9"/>
      <c r="H6" s="10"/>
      <c r="I6" s="10"/>
      <c r="J6" s="10"/>
      <c r="K6" s="10"/>
    </row>
    <row r="7" spans="1:21" s="7" customFormat="1" ht="25" customHeight="1">
      <c r="A7" s="149" t="s">
        <v>52</v>
      </c>
      <c r="B7" s="149"/>
      <c r="C7" s="37"/>
      <c r="D7" s="78" t="s">
        <v>110</v>
      </c>
      <c r="E7" s="10"/>
      <c r="L7" s="12"/>
    </row>
    <row r="8" spans="1:21" s="7" customFormat="1" ht="14" customHeight="1"/>
    <row r="9" spans="1:21" s="7" customFormat="1" ht="25" customHeight="1">
      <c r="A9" s="193" t="s">
        <v>63</v>
      </c>
      <c r="B9" s="194"/>
      <c r="C9" s="195"/>
      <c r="D9" s="196"/>
      <c r="E9" s="196"/>
      <c r="F9" s="196"/>
      <c r="G9" s="196"/>
      <c r="H9" s="196"/>
      <c r="I9" s="197"/>
      <c r="M9" s="193" t="s">
        <v>63</v>
      </c>
      <c r="N9" s="194"/>
      <c r="O9" s="195"/>
      <c r="P9" s="196"/>
      <c r="Q9" s="196"/>
      <c r="R9" s="196"/>
      <c r="S9" s="196"/>
      <c r="T9" s="196"/>
      <c r="U9" s="197"/>
    </row>
    <row r="10" spans="1:21" s="7" customFormat="1" ht="25" customHeight="1">
      <c r="A10" s="193" t="s">
        <v>64</v>
      </c>
      <c r="B10" s="194"/>
      <c r="C10" s="195"/>
      <c r="D10" s="196"/>
      <c r="E10" s="196"/>
      <c r="F10" s="196"/>
      <c r="G10" s="196"/>
      <c r="H10" s="196"/>
      <c r="I10" s="197"/>
      <c r="M10" s="193" t="s">
        <v>64</v>
      </c>
      <c r="N10" s="194"/>
      <c r="O10" s="195"/>
      <c r="P10" s="196"/>
      <c r="Q10" s="196"/>
      <c r="R10" s="196"/>
      <c r="S10" s="196"/>
      <c r="T10" s="196"/>
      <c r="U10" s="197"/>
    </row>
    <row r="11" spans="1:21" s="7" customFormat="1" ht="25" customHeight="1">
      <c r="A11" s="14" t="s">
        <v>65</v>
      </c>
      <c r="B11" s="141" t="s">
        <v>3</v>
      </c>
      <c r="C11" s="142"/>
      <c r="D11" s="142"/>
      <c r="E11" s="144"/>
      <c r="F11" s="198" t="s">
        <v>5</v>
      </c>
      <c r="G11" s="142"/>
      <c r="H11" s="142"/>
      <c r="I11" s="143"/>
      <c r="M11" s="14" t="s">
        <v>65</v>
      </c>
      <c r="N11" s="141" t="s">
        <v>3</v>
      </c>
      <c r="O11" s="142"/>
      <c r="P11" s="142"/>
      <c r="Q11" s="144"/>
      <c r="R11" s="198" t="s">
        <v>5</v>
      </c>
      <c r="S11" s="142"/>
      <c r="T11" s="142"/>
      <c r="U11" s="143"/>
    </row>
    <row r="12" spans="1:21" s="7" customFormat="1" ht="25" customHeight="1">
      <c r="A12" s="14">
        <v>1</v>
      </c>
      <c r="B12" s="141"/>
      <c r="C12" s="142"/>
      <c r="D12" s="142"/>
      <c r="E12" s="144"/>
      <c r="F12" s="142"/>
      <c r="G12" s="142"/>
      <c r="H12" s="142"/>
      <c r="I12" s="143"/>
      <c r="M12" s="14">
        <v>1</v>
      </c>
      <c r="N12" s="141"/>
      <c r="O12" s="142"/>
      <c r="P12" s="142"/>
      <c r="Q12" s="144"/>
      <c r="R12" s="142"/>
      <c r="S12" s="142"/>
      <c r="T12" s="142"/>
      <c r="U12" s="143"/>
    </row>
    <row r="13" spans="1:21" s="7" customFormat="1" ht="25" customHeight="1">
      <c r="A13" s="14">
        <v>2</v>
      </c>
      <c r="B13" s="141"/>
      <c r="C13" s="142"/>
      <c r="D13" s="142"/>
      <c r="E13" s="144"/>
      <c r="F13" s="142"/>
      <c r="G13" s="142"/>
      <c r="H13" s="142"/>
      <c r="I13" s="143"/>
      <c r="M13" s="14">
        <v>2</v>
      </c>
      <c r="N13" s="141"/>
      <c r="O13" s="142"/>
      <c r="P13" s="142"/>
      <c r="Q13" s="144"/>
      <c r="R13" s="142"/>
      <c r="S13" s="142"/>
      <c r="T13" s="142"/>
      <c r="U13" s="143"/>
    </row>
    <row r="14" spans="1:21" s="7" customFormat="1" ht="25" customHeight="1">
      <c r="A14" s="14">
        <v>3</v>
      </c>
      <c r="B14" s="141"/>
      <c r="C14" s="142"/>
      <c r="D14" s="142"/>
      <c r="E14" s="144"/>
      <c r="F14" s="142"/>
      <c r="G14" s="142"/>
      <c r="H14" s="142"/>
      <c r="I14" s="143"/>
      <c r="M14" s="14">
        <v>3</v>
      </c>
      <c r="N14" s="141"/>
      <c r="O14" s="142"/>
      <c r="P14" s="142"/>
      <c r="Q14" s="144"/>
      <c r="R14" s="142"/>
      <c r="S14" s="142"/>
      <c r="T14" s="142"/>
      <c r="U14" s="143"/>
    </row>
    <row r="15" spans="1:21" s="7" customFormat="1" ht="25" customHeight="1">
      <c r="A15" s="14">
        <v>4</v>
      </c>
      <c r="B15" s="141"/>
      <c r="C15" s="142"/>
      <c r="D15" s="142"/>
      <c r="E15" s="144"/>
      <c r="F15" s="142"/>
      <c r="G15" s="142"/>
      <c r="H15" s="142"/>
      <c r="I15" s="143"/>
      <c r="M15" s="14">
        <v>4</v>
      </c>
      <c r="N15" s="141"/>
      <c r="O15" s="142"/>
      <c r="P15" s="142"/>
      <c r="Q15" s="144"/>
      <c r="R15" s="142"/>
      <c r="S15" s="142"/>
      <c r="T15" s="142"/>
      <c r="U15" s="143"/>
    </row>
    <row r="16" spans="1:21" s="7" customFormat="1" ht="25" customHeight="1">
      <c r="A16" s="14">
        <v>5</v>
      </c>
      <c r="B16" s="141"/>
      <c r="C16" s="142"/>
      <c r="D16" s="142"/>
      <c r="E16" s="144"/>
      <c r="F16" s="142"/>
      <c r="G16" s="142"/>
      <c r="H16" s="142"/>
      <c r="I16" s="143"/>
      <c r="M16" s="14">
        <v>5</v>
      </c>
      <c r="N16" s="141"/>
      <c r="O16" s="142"/>
      <c r="P16" s="142"/>
      <c r="Q16" s="144"/>
      <c r="R16" s="142"/>
      <c r="S16" s="142"/>
      <c r="T16" s="142"/>
      <c r="U16" s="143"/>
    </row>
    <row r="17" spans="1:21" s="7" customFormat="1" ht="25" customHeight="1">
      <c r="A17" s="14">
        <v>6</v>
      </c>
      <c r="B17" s="141"/>
      <c r="C17" s="142"/>
      <c r="D17" s="142"/>
      <c r="E17" s="144"/>
      <c r="F17" s="142"/>
      <c r="G17" s="142"/>
      <c r="H17" s="142"/>
      <c r="I17" s="143"/>
      <c r="M17" s="14">
        <v>6</v>
      </c>
      <c r="N17" s="141"/>
      <c r="O17" s="142"/>
      <c r="P17" s="142"/>
      <c r="Q17" s="144"/>
      <c r="R17" s="142"/>
      <c r="S17" s="142"/>
      <c r="T17" s="142"/>
      <c r="U17" s="143"/>
    </row>
    <row r="18" spans="1:21" s="7" customFormat="1" ht="17" customHeight="1"/>
    <row r="19" spans="1:21" s="7" customFormat="1" ht="25" customHeight="1">
      <c r="A19" s="193" t="s">
        <v>63</v>
      </c>
      <c r="B19" s="194"/>
      <c r="C19" s="195"/>
      <c r="D19" s="196"/>
      <c r="E19" s="196"/>
      <c r="F19" s="196"/>
      <c r="G19" s="196"/>
      <c r="H19" s="196"/>
      <c r="I19" s="197"/>
      <c r="M19" s="193" t="s">
        <v>63</v>
      </c>
      <c r="N19" s="194"/>
      <c r="O19" s="195"/>
      <c r="P19" s="196"/>
      <c r="Q19" s="196"/>
      <c r="R19" s="196"/>
      <c r="S19" s="196"/>
      <c r="T19" s="196"/>
      <c r="U19" s="197"/>
    </row>
    <row r="20" spans="1:21" s="7" customFormat="1" ht="25" customHeight="1">
      <c r="A20" s="193" t="s">
        <v>64</v>
      </c>
      <c r="B20" s="194"/>
      <c r="C20" s="195"/>
      <c r="D20" s="196"/>
      <c r="E20" s="196"/>
      <c r="F20" s="196"/>
      <c r="G20" s="196"/>
      <c r="H20" s="196"/>
      <c r="I20" s="197"/>
      <c r="M20" s="193" t="s">
        <v>64</v>
      </c>
      <c r="N20" s="194"/>
      <c r="O20" s="195"/>
      <c r="P20" s="196"/>
      <c r="Q20" s="196"/>
      <c r="R20" s="196"/>
      <c r="S20" s="196"/>
      <c r="T20" s="196"/>
      <c r="U20" s="197"/>
    </row>
    <row r="21" spans="1:21" s="7" customFormat="1" ht="25" customHeight="1">
      <c r="A21" s="14" t="s">
        <v>65</v>
      </c>
      <c r="B21" s="141" t="s">
        <v>3</v>
      </c>
      <c r="C21" s="142"/>
      <c r="D21" s="142"/>
      <c r="E21" s="144"/>
      <c r="F21" s="198" t="s">
        <v>5</v>
      </c>
      <c r="G21" s="142"/>
      <c r="H21" s="142"/>
      <c r="I21" s="143"/>
      <c r="M21" s="14" t="s">
        <v>65</v>
      </c>
      <c r="N21" s="141" t="s">
        <v>3</v>
      </c>
      <c r="O21" s="142"/>
      <c r="P21" s="142"/>
      <c r="Q21" s="144"/>
      <c r="R21" s="198" t="s">
        <v>5</v>
      </c>
      <c r="S21" s="142"/>
      <c r="T21" s="142"/>
      <c r="U21" s="143"/>
    </row>
    <row r="22" spans="1:21" s="7" customFormat="1" ht="25" customHeight="1">
      <c r="A22" s="14">
        <v>1</v>
      </c>
      <c r="B22" s="141"/>
      <c r="C22" s="142"/>
      <c r="D22" s="142"/>
      <c r="E22" s="144"/>
      <c r="F22" s="142"/>
      <c r="G22" s="142"/>
      <c r="H22" s="142"/>
      <c r="I22" s="143"/>
      <c r="M22" s="14">
        <v>1</v>
      </c>
      <c r="N22" s="141"/>
      <c r="O22" s="142"/>
      <c r="P22" s="142"/>
      <c r="Q22" s="144"/>
      <c r="R22" s="142"/>
      <c r="S22" s="142"/>
      <c r="T22" s="142"/>
      <c r="U22" s="143"/>
    </row>
    <row r="23" spans="1:21" s="7" customFormat="1" ht="25" customHeight="1">
      <c r="A23" s="14">
        <v>2</v>
      </c>
      <c r="B23" s="141"/>
      <c r="C23" s="142"/>
      <c r="D23" s="142"/>
      <c r="E23" s="144"/>
      <c r="F23" s="142"/>
      <c r="G23" s="142"/>
      <c r="H23" s="142"/>
      <c r="I23" s="143"/>
      <c r="M23" s="14">
        <v>2</v>
      </c>
      <c r="N23" s="141"/>
      <c r="O23" s="142"/>
      <c r="P23" s="142"/>
      <c r="Q23" s="144"/>
      <c r="R23" s="142"/>
      <c r="S23" s="142"/>
      <c r="T23" s="142"/>
      <c r="U23" s="143"/>
    </row>
    <row r="24" spans="1:21" s="7" customFormat="1" ht="25" customHeight="1">
      <c r="A24" s="14">
        <v>3</v>
      </c>
      <c r="B24" s="141"/>
      <c r="C24" s="142"/>
      <c r="D24" s="142"/>
      <c r="E24" s="144"/>
      <c r="F24" s="142"/>
      <c r="G24" s="142"/>
      <c r="H24" s="142"/>
      <c r="I24" s="143"/>
      <c r="M24" s="14">
        <v>3</v>
      </c>
      <c r="N24" s="141"/>
      <c r="O24" s="142"/>
      <c r="P24" s="142"/>
      <c r="Q24" s="144"/>
      <c r="R24" s="142"/>
      <c r="S24" s="142"/>
      <c r="T24" s="142"/>
      <c r="U24" s="143"/>
    </row>
    <row r="25" spans="1:21" s="7" customFormat="1" ht="25" customHeight="1">
      <c r="A25" s="14">
        <v>4</v>
      </c>
      <c r="B25" s="141"/>
      <c r="C25" s="142"/>
      <c r="D25" s="142"/>
      <c r="E25" s="144"/>
      <c r="F25" s="142"/>
      <c r="G25" s="142"/>
      <c r="H25" s="142"/>
      <c r="I25" s="143"/>
      <c r="M25" s="14">
        <v>4</v>
      </c>
      <c r="N25" s="141"/>
      <c r="O25" s="142"/>
      <c r="P25" s="142"/>
      <c r="Q25" s="144"/>
      <c r="R25" s="142"/>
      <c r="S25" s="142"/>
      <c r="T25" s="142"/>
      <c r="U25" s="143"/>
    </row>
    <row r="26" spans="1:21" s="7" customFormat="1" ht="25" customHeight="1">
      <c r="A26" s="14">
        <v>5</v>
      </c>
      <c r="B26" s="141"/>
      <c r="C26" s="142"/>
      <c r="D26" s="142"/>
      <c r="E26" s="144"/>
      <c r="F26" s="142"/>
      <c r="G26" s="142"/>
      <c r="H26" s="142"/>
      <c r="I26" s="143"/>
      <c r="M26" s="14">
        <v>5</v>
      </c>
      <c r="N26" s="141"/>
      <c r="O26" s="142"/>
      <c r="P26" s="142"/>
      <c r="Q26" s="144"/>
      <c r="R26" s="142"/>
      <c r="S26" s="142"/>
      <c r="T26" s="142"/>
      <c r="U26" s="143"/>
    </row>
    <row r="27" spans="1:21" s="7" customFormat="1" ht="25" customHeight="1">
      <c r="A27" s="14">
        <v>6</v>
      </c>
      <c r="B27" s="141"/>
      <c r="C27" s="142"/>
      <c r="D27" s="142"/>
      <c r="E27" s="144"/>
      <c r="F27" s="142"/>
      <c r="G27" s="142"/>
      <c r="H27" s="142"/>
      <c r="I27" s="143"/>
      <c r="M27" s="14">
        <v>6</v>
      </c>
      <c r="N27" s="141"/>
      <c r="O27" s="142"/>
      <c r="P27" s="142"/>
      <c r="Q27" s="144"/>
      <c r="R27" s="142"/>
      <c r="S27" s="142"/>
      <c r="T27" s="142"/>
      <c r="U27" s="143"/>
    </row>
    <row r="28" spans="1:21" s="7" customFormat="1" ht="12" customHeight="1">
      <c r="A28" s="13"/>
      <c r="B28" s="13"/>
      <c r="C28" s="13"/>
      <c r="D28" s="13"/>
      <c r="E28" s="13"/>
      <c r="F28" s="13"/>
      <c r="G28" s="13"/>
      <c r="H28" s="13"/>
      <c r="I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s="7" customFormat="1" ht="25" customHeight="1">
      <c r="A29" s="7" t="s">
        <v>53</v>
      </c>
    </row>
    <row r="30" spans="1:21" s="7" customFormat="1" ht="12" customHeight="1"/>
    <row r="31" spans="1:21" ht="21" customHeight="1">
      <c r="B31" s="7" t="s">
        <v>54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1" ht="21" customHeight="1">
      <c r="B32" s="45" t="s">
        <v>66</v>
      </c>
      <c r="C32" s="45"/>
      <c r="D32" s="60"/>
      <c r="E32" s="45"/>
      <c r="F32" s="45"/>
      <c r="G32" s="189"/>
      <c r="H32" s="189"/>
      <c r="I32" s="154" t="s">
        <v>67</v>
      </c>
      <c r="J32" s="154"/>
      <c r="K32" s="42" t="s">
        <v>38</v>
      </c>
      <c r="L32" s="178">
        <v>4000</v>
      </c>
      <c r="M32" s="178"/>
      <c r="N32" s="42" t="s">
        <v>39</v>
      </c>
      <c r="O32" s="42" t="s">
        <v>40</v>
      </c>
      <c r="P32" s="190" t="str">
        <f>IF(G32="","",G32*L32)</f>
        <v/>
      </c>
      <c r="Q32" s="190"/>
      <c r="R32" s="191"/>
      <c r="S32" s="42" t="s">
        <v>39</v>
      </c>
      <c r="T32" s="7"/>
    </row>
    <row r="33" spans="1:21" ht="21" customHeight="1">
      <c r="B33" s="45" t="s">
        <v>68</v>
      </c>
      <c r="C33" s="45"/>
      <c r="D33" s="60"/>
      <c r="E33" s="45"/>
      <c r="F33" s="45"/>
      <c r="G33" s="189"/>
      <c r="H33" s="189"/>
      <c r="I33" s="192" t="s">
        <v>67</v>
      </c>
      <c r="J33" s="192"/>
      <c r="K33" s="42" t="s">
        <v>38</v>
      </c>
      <c r="L33" s="178">
        <v>3000</v>
      </c>
      <c r="M33" s="178"/>
      <c r="N33" s="42" t="s">
        <v>39</v>
      </c>
      <c r="O33" s="42" t="s">
        <v>40</v>
      </c>
      <c r="P33" s="184" t="str">
        <f>IF(G33="","",G33*L33)</f>
        <v/>
      </c>
      <c r="Q33" s="184"/>
      <c r="R33" s="185"/>
      <c r="S33" s="42" t="s">
        <v>39</v>
      </c>
      <c r="T33" s="7"/>
    </row>
    <row r="34" spans="1:21" ht="24" customHeight="1" thickBot="1">
      <c r="B34" s="7"/>
      <c r="C34" s="7"/>
      <c r="D34" s="18"/>
      <c r="E34" s="18"/>
      <c r="F34" s="13"/>
      <c r="G34" s="61"/>
      <c r="H34" s="61"/>
      <c r="I34" s="61"/>
      <c r="J34" s="7"/>
      <c r="K34" s="7"/>
      <c r="L34" s="186" t="s">
        <v>69</v>
      </c>
      <c r="M34" s="186"/>
      <c r="N34" s="186"/>
      <c r="O34" s="186"/>
      <c r="P34" s="187">
        <f>SUM(P32:R33)</f>
        <v>0</v>
      </c>
      <c r="Q34" s="187"/>
      <c r="R34" s="188"/>
      <c r="S34" s="62" t="s">
        <v>39</v>
      </c>
      <c r="T34" s="7"/>
    </row>
    <row r="35" spans="1:21" ht="20.5" customHeight="1" thickTop="1">
      <c r="D35" s="15"/>
      <c r="E35" s="15"/>
      <c r="F35" s="11"/>
      <c r="G35" s="16"/>
      <c r="H35" s="16"/>
      <c r="I35" s="16"/>
      <c r="L35" s="11"/>
      <c r="M35" s="11"/>
      <c r="N35" s="11"/>
      <c r="O35" s="11"/>
      <c r="P35" s="11"/>
      <c r="Q35" s="11"/>
      <c r="R35" s="11"/>
    </row>
    <row r="36" spans="1:21" s="83" customFormat="1" ht="21" customHeight="1">
      <c r="B36" s="83" t="s">
        <v>55</v>
      </c>
    </row>
    <row r="37" spans="1:21" s="83" customFormat="1" ht="24" customHeight="1">
      <c r="B37" s="183" t="s">
        <v>57</v>
      </c>
      <c r="C37" s="183"/>
      <c r="D37" s="183"/>
      <c r="E37" s="183"/>
      <c r="F37" s="183"/>
      <c r="G37" s="183"/>
      <c r="I37" s="174" t="s">
        <v>20</v>
      </c>
      <c r="J37" s="17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5"/>
    </row>
    <row r="38" spans="1:21" s="83" customFormat="1" ht="24" customHeight="1">
      <c r="I38" s="157" t="s">
        <v>31</v>
      </c>
      <c r="J38" s="157"/>
      <c r="K38" s="86"/>
      <c r="L38" s="86"/>
      <c r="M38" s="86"/>
      <c r="N38" s="86"/>
      <c r="O38" s="86"/>
      <c r="P38" s="86"/>
      <c r="Q38" s="86"/>
      <c r="R38" s="86"/>
      <c r="S38" s="86"/>
      <c r="T38" s="88"/>
      <c r="U38" s="88"/>
    </row>
    <row r="39" spans="1:21" s="83" customFormat="1" ht="24" customHeight="1">
      <c r="I39" s="157" t="s">
        <v>21</v>
      </c>
      <c r="J39" s="157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5"/>
    </row>
    <row r="40" spans="1:21" s="83" customFormat="1" ht="24" customHeight="1">
      <c r="A40" s="87" t="s">
        <v>16</v>
      </c>
      <c r="I40" s="157" t="s">
        <v>22</v>
      </c>
      <c r="J40" s="157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5"/>
    </row>
    <row r="41" spans="1:21" s="7" customFormat="1" ht="24" customHeight="1"/>
    <row r="42" spans="1:21" s="7" customFormat="1" ht="25" customHeight="1"/>
    <row r="43" spans="1:21" s="7" customFormat="1" ht="25" customHeight="1"/>
    <row r="44" spans="1:21" s="7" customFormat="1" ht="25" customHeight="1"/>
    <row r="45" spans="1:21" s="7" customFormat="1" ht="25" customHeight="1"/>
    <row r="46" spans="1:21" s="7" customFormat="1" ht="25" customHeight="1"/>
    <row r="47" spans="1:21" s="7" customFormat="1" ht="25" customHeight="1"/>
    <row r="48" spans="1:21" s="7" customFormat="1" ht="25" customHeight="1"/>
    <row r="49" s="7" customFormat="1" ht="25" customHeight="1"/>
    <row r="50" s="7" customFormat="1" ht="25" customHeight="1"/>
    <row r="51" s="7" customFormat="1" ht="25" customHeight="1"/>
    <row r="52" s="7" customFormat="1" ht="25" customHeight="1"/>
    <row r="53" s="7" customFormat="1" ht="25" customHeight="1"/>
    <row r="54" s="7" customFormat="1" ht="25" customHeight="1"/>
    <row r="55" s="7" customFormat="1" ht="25" customHeight="1"/>
    <row r="56" s="7" customFormat="1" ht="25" customHeight="1"/>
    <row r="57" s="7" customFormat="1" ht="25" customHeight="1"/>
    <row r="58" s="7" customFormat="1" ht="25" customHeight="1"/>
    <row r="59" s="7" customFormat="1" ht="25" customHeight="1"/>
    <row r="60" s="7" customFormat="1" ht="25" customHeight="1"/>
    <row r="61" s="7" customFormat="1" ht="25" customHeight="1"/>
    <row r="62" s="7" customFormat="1" ht="25" customHeight="1"/>
    <row r="63" s="7" customFormat="1" ht="25" customHeight="1"/>
    <row r="64" s="7" customFormat="1" ht="25" customHeight="1"/>
    <row r="65" s="7" customFormat="1" ht="25" customHeight="1"/>
    <row r="66" s="7" customFormat="1" ht="25" customHeight="1"/>
    <row r="67" s="7" customFormat="1" ht="25" customHeight="1"/>
    <row r="68" s="7" customFormat="1" ht="25" customHeight="1"/>
    <row r="69" s="7" customFormat="1" ht="25" customHeight="1"/>
    <row r="70" s="7" customFormat="1" ht="25" customHeight="1"/>
    <row r="71" s="7" customFormat="1" ht="25" customHeight="1"/>
    <row r="72" s="7" customFormat="1" ht="25" customHeight="1"/>
    <row r="73" s="7" customFormat="1" ht="25" customHeight="1"/>
    <row r="74" s="7" customFormat="1" ht="25" customHeight="1"/>
    <row r="75" s="7" customFormat="1" ht="25" customHeight="1"/>
    <row r="76" s="7" customFormat="1" ht="25" customHeight="1"/>
    <row r="77" s="7" customFormat="1" ht="25" customHeight="1"/>
    <row r="78" s="7" customFormat="1" ht="25" customHeight="1"/>
    <row r="79" s="7" customFormat="1" ht="25" customHeight="1"/>
    <row r="80" s="7" customFormat="1" ht="25" customHeight="1"/>
    <row r="81" s="7" customFormat="1" ht="25" customHeight="1"/>
    <row r="82" s="7" customFormat="1" ht="25" customHeight="1"/>
    <row r="83" s="7" customFormat="1" ht="25" customHeight="1"/>
    <row r="84" s="7" customFormat="1" ht="25" customHeight="1"/>
    <row r="85" s="7" customFormat="1" ht="25" customHeight="1"/>
    <row r="86" s="7" customFormat="1" ht="25" customHeight="1"/>
    <row r="87" s="7" customFormat="1" ht="25" customHeight="1"/>
    <row r="88" s="7" customFormat="1" ht="25" customHeight="1"/>
    <row r="89" s="7" customFormat="1" ht="25" customHeight="1"/>
    <row r="90" s="7" customFormat="1" ht="25" customHeight="1"/>
    <row r="91" s="7" customFormat="1" ht="25" customHeight="1"/>
    <row r="92" s="7" customFormat="1" ht="25" customHeight="1"/>
    <row r="93" s="7" customFormat="1" ht="25" customHeight="1"/>
    <row r="94" s="7" customFormat="1" ht="25" customHeight="1"/>
    <row r="95" s="7" customFormat="1" ht="25" customHeight="1"/>
    <row r="96" s="7" customFormat="1" ht="25" customHeight="1"/>
    <row r="97" s="7" customFormat="1" ht="25" customHeight="1"/>
    <row r="98" s="7" customFormat="1" ht="25" customHeight="1"/>
    <row r="99" s="7" customFormat="1" ht="25" customHeight="1"/>
    <row r="100" s="7" customFormat="1" ht="25" customHeight="1"/>
    <row r="101" s="7" customFormat="1" ht="25" customHeight="1"/>
    <row r="102" s="7" customFormat="1" ht="25" customHeight="1"/>
    <row r="103" s="7" customFormat="1" ht="25" customHeight="1"/>
    <row r="104" s="7" customFormat="1" ht="25" customHeight="1"/>
    <row r="105" s="7" customFormat="1" ht="25" customHeight="1"/>
    <row r="106" s="7" customFormat="1" ht="25" customHeight="1"/>
    <row r="107" s="7" customFormat="1" ht="25" customHeight="1"/>
    <row r="108" s="7" customFormat="1" ht="25" customHeight="1"/>
    <row r="109" s="7" customFormat="1" ht="25" customHeight="1"/>
    <row r="110" s="7" customFormat="1" ht="25" customHeight="1"/>
    <row r="111" s="7" customFormat="1" ht="25" customHeight="1"/>
    <row r="112" s="7" customFormat="1" ht="25" customHeight="1"/>
    <row r="113" s="7" customFormat="1" ht="25" customHeight="1"/>
    <row r="114" s="7" customFormat="1" ht="25" customHeight="1"/>
    <row r="115" s="7" customFormat="1" ht="25" customHeight="1"/>
    <row r="116" s="7" customFormat="1" ht="25" customHeight="1"/>
    <row r="117" s="7" customFormat="1" ht="25" customHeight="1"/>
    <row r="118" s="7" customFormat="1" ht="25" customHeight="1"/>
    <row r="119" s="7" customFormat="1" ht="25" customHeight="1"/>
    <row r="120" s="7" customFormat="1" ht="25" customHeight="1"/>
    <row r="121" s="7" customFormat="1" ht="25" customHeight="1"/>
    <row r="122" s="7" customFormat="1" ht="25" customHeight="1"/>
    <row r="123" s="7" customFormat="1" ht="25" customHeight="1"/>
    <row r="124" s="7" customFormat="1" ht="25" customHeight="1"/>
    <row r="125" s="7" customFormat="1" ht="25" customHeight="1"/>
    <row r="126" s="7" customFormat="1" ht="25" customHeight="1"/>
    <row r="127" s="7" customFormat="1" ht="25" customHeight="1"/>
    <row r="128" s="7" customFormat="1" ht="25" customHeight="1"/>
    <row r="129" s="7" customFormat="1" ht="25" customHeight="1"/>
    <row r="130" s="7" customFormat="1" ht="25" customHeight="1"/>
    <row r="131" s="7" customFormat="1" ht="25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</sheetData>
  <sheetProtection sheet="1" objects="1" scenarios="1"/>
  <mergeCells count="94">
    <mergeCell ref="A20:B20"/>
    <mergeCell ref="C20:I20"/>
    <mergeCell ref="M20:N20"/>
    <mergeCell ref="O20:U20"/>
    <mergeCell ref="B21:E21"/>
    <mergeCell ref="F21:I21"/>
    <mergeCell ref="N21:Q21"/>
    <mergeCell ref="R21:U21"/>
    <mergeCell ref="A1:U1"/>
    <mergeCell ref="A2:U2"/>
    <mergeCell ref="G5:J5"/>
    <mergeCell ref="G4:J4"/>
    <mergeCell ref="A10:B10"/>
    <mergeCell ref="C10:I10"/>
    <mergeCell ref="M10:N10"/>
    <mergeCell ref="O10:U10"/>
    <mergeCell ref="S4:T4"/>
    <mergeCell ref="P4:Q4"/>
    <mergeCell ref="A7:B7"/>
    <mergeCell ref="A9:B9"/>
    <mergeCell ref="C9:I9"/>
    <mergeCell ref="M9:N9"/>
    <mergeCell ref="O9:U9"/>
    <mergeCell ref="B11:E11"/>
    <mergeCell ref="F11:I11"/>
    <mergeCell ref="N11:Q11"/>
    <mergeCell ref="R11:U11"/>
    <mergeCell ref="B12:E12"/>
    <mergeCell ref="F12:I12"/>
    <mergeCell ref="N12:Q12"/>
    <mergeCell ref="R12:U12"/>
    <mergeCell ref="B13:E13"/>
    <mergeCell ref="F13:I13"/>
    <mergeCell ref="N13:Q13"/>
    <mergeCell ref="R13:U13"/>
    <mergeCell ref="B14:E14"/>
    <mergeCell ref="F14:I14"/>
    <mergeCell ref="N14:Q14"/>
    <mergeCell ref="R14:U14"/>
    <mergeCell ref="B15:E15"/>
    <mergeCell ref="F15:I15"/>
    <mergeCell ref="N15:Q15"/>
    <mergeCell ref="R15:U15"/>
    <mergeCell ref="A19:B19"/>
    <mergeCell ref="C19:I19"/>
    <mergeCell ref="M19:N19"/>
    <mergeCell ref="O19:U19"/>
    <mergeCell ref="N16:Q16"/>
    <mergeCell ref="R16:U16"/>
    <mergeCell ref="B16:E16"/>
    <mergeCell ref="F16:I16"/>
    <mergeCell ref="B17:E17"/>
    <mergeCell ref="F17:I17"/>
    <mergeCell ref="N17:Q17"/>
    <mergeCell ref="R17:U17"/>
    <mergeCell ref="B22:E22"/>
    <mergeCell ref="F22:I22"/>
    <mergeCell ref="N22:Q22"/>
    <mergeCell ref="R22:U22"/>
    <mergeCell ref="B23:E23"/>
    <mergeCell ref="F23:I23"/>
    <mergeCell ref="N23:Q23"/>
    <mergeCell ref="R23:U23"/>
    <mergeCell ref="B24:E24"/>
    <mergeCell ref="F24:I24"/>
    <mergeCell ref="N24:Q24"/>
    <mergeCell ref="R24:U24"/>
    <mergeCell ref="B25:E25"/>
    <mergeCell ref="F25:I25"/>
    <mergeCell ref="N25:Q25"/>
    <mergeCell ref="R25:U25"/>
    <mergeCell ref="B27:E27"/>
    <mergeCell ref="F27:I27"/>
    <mergeCell ref="N27:Q27"/>
    <mergeCell ref="R27:U27"/>
    <mergeCell ref="B26:E26"/>
    <mergeCell ref="F26:I26"/>
    <mergeCell ref="N26:Q26"/>
    <mergeCell ref="R26:U26"/>
    <mergeCell ref="P33:R33"/>
    <mergeCell ref="L34:O34"/>
    <mergeCell ref="P34:R34"/>
    <mergeCell ref="G32:H32"/>
    <mergeCell ref="I32:J32"/>
    <mergeCell ref="L32:M32"/>
    <mergeCell ref="P32:R32"/>
    <mergeCell ref="G33:H33"/>
    <mergeCell ref="I33:J33"/>
    <mergeCell ref="L33:M33"/>
    <mergeCell ref="B37:G37"/>
    <mergeCell ref="I37:J37"/>
    <mergeCell ref="I38:J38"/>
    <mergeCell ref="I39:J39"/>
    <mergeCell ref="I40:J40"/>
  </mergeCells>
  <phoneticPr fontId="21"/>
  <conditionalFormatting sqref="P34:R34">
    <cfRule type="cellIs" dxfId="4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view="pageBreakPreview" zoomScale="85" zoomScaleNormal="100" zoomScaleSheetLayoutView="85" workbookViewId="0">
      <selection activeCell="B16" sqref="B16"/>
    </sheetView>
  </sheetViews>
  <sheetFormatPr defaultRowHeight="13"/>
  <cols>
    <col min="1" max="1" width="5" customWidth="1"/>
    <col min="2" max="3" width="21.453125" customWidth="1"/>
    <col min="4" max="4" width="5" customWidth="1"/>
    <col min="5" max="6" width="21.453125" customWidth="1"/>
    <col min="10" max="10" width="9" customWidth="1"/>
  </cols>
  <sheetData>
    <row r="1" spans="1:6" ht="14">
      <c r="A1" s="64" t="s">
        <v>71</v>
      </c>
    </row>
    <row r="3" spans="1:6" ht="14">
      <c r="C3" s="200" t="s">
        <v>72</v>
      </c>
      <c r="D3" s="192"/>
      <c r="E3" s="201"/>
    </row>
    <row r="5" spans="1:6" ht="14">
      <c r="A5" s="65" t="s">
        <v>73</v>
      </c>
      <c r="B5" s="64"/>
    </row>
    <row r="6" spans="1:6" ht="6.75" customHeight="1">
      <c r="A6" s="65"/>
      <c r="B6" s="64"/>
    </row>
    <row r="7" spans="1:6" ht="14">
      <c r="A7" s="65" t="s">
        <v>74</v>
      </c>
      <c r="B7" s="64"/>
    </row>
    <row r="8" spans="1:6" ht="6.75" customHeight="1">
      <c r="A8" s="65"/>
      <c r="B8" s="64"/>
    </row>
    <row r="9" spans="1:6" ht="14">
      <c r="A9" s="66" t="s">
        <v>75</v>
      </c>
      <c r="B9" s="64"/>
    </row>
    <row r="12" spans="1:6" ht="14">
      <c r="C12" s="66" t="s">
        <v>76</v>
      </c>
      <c r="D12" s="67"/>
      <c r="E12" s="67"/>
      <c r="F12" s="67"/>
    </row>
    <row r="14" spans="1:6" ht="24" customHeight="1">
      <c r="A14" s="68" t="s">
        <v>77</v>
      </c>
    </row>
    <row r="15" spans="1:6" ht="24" customHeight="1">
      <c r="A15" s="69" t="s">
        <v>78</v>
      </c>
      <c r="B15" s="69" t="s">
        <v>79</v>
      </c>
      <c r="C15" s="69" t="s">
        <v>79</v>
      </c>
      <c r="D15" s="69" t="s">
        <v>78</v>
      </c>
      <c r="E15" s="69" t="s">
        <v>79</v>
      </c>
      <c r="F15" s="69" t="s">
        <v>79</v>
      </c>
    </row>
    <row r="16" spans="1:6" ht="24" customHeight="1">
      <c r="A16" s="69">
        <v>1</v>
      </c>
      <c r="B16" s="70" t="s">
        <v>80</v>
      </c>
      <c r="C16" s="70" t="s">
        <v>80</v>
      </c>
      <c r="D16" s="69">
        <v>13</v>
      </c>
      <c r="E16" s="70" t="s">
        <v>81</v>
      </c>
      <c r="F16" s="70" t="s">
        <v>81</v>
      </c>
    </row>
    <row r="17" spans="1:6" ht="24" customHeight="1">
      <c r="A17" s="69">
        <v>2</v>
      </c>
      <c r="B17" s="70" t="s">
        <v>81</v>
      </c>
      <c r="C17" s="70" t="s">
        <v>81</v>
      </c>
      <c r="D17" s="69">
        <v>14</v>
      </c>
      <c r="E17" s="70" t="s">
        <v>81</v>
      </c>
      <c r="F17" s="70" t="s">
        <v>81</v>
      </c>
    </row>
    <row r="18" spans="1:6" ht="24" customHeight="1">
      <c r="A18" s="69">
        <v>3</v>
      </c>
      <c r="B18" s="70" t="s">
        <v>81</v>
      </c>
      <c r="C18" s="70" t="s">
        <v>81</v>
      </c>
      <c r="D18" s="69">
        <v>15</v>
      </c>
      <c r="E18" s="70" t="s">
        <v>81</v>
      </c>
      <c r="F18" s="70" t="s">
        <v>81</v>
      </c>
    </row>
    <row r="19" spans="1:6" ht="24" customHeight="1">
      <c r="A19" s="69">
        <v>4</v>
      </c>
      <c r="B19" s="70" t="s">
        <v>81</v>
      </c>
      <c r="C19" s="70" t="s">
        <v>81</v>
      </c>
      <c r="D19" s="69">
        <v>16</v>
      </c>
      <c r="E19" s="70" t="s">
        <v>81</v>
      </c>
      <c r="F19" s="70" t="s">
        <v>81</v>
      </c>
    </row>
    <row r="20" spans="1:6" ht="24" customHeight="1">
      <c r="A20" s="69">
        <v>5</v>
      </c>
      <c r="B20" s="70" t="s">
        <v>81</v>
      </c>
      <c r="C20" s="70" t="s">
        <v>81</v>
      </c>
      <c r="D20" s="69">
        <v>17</v>
      </c>
      <c r="E20" s="70" t="s">
        <v>81</v>
      </c>
      <c r="F20" s="70" t="s">
        <v>81</v>
      </c>
    </row>
    <row r="21" spans="1:6" ht="24" customHeight="1">
      <c r="A21" s="69">
        <v>6</v>
      </c>
      <c r="B21" s="70" t="s">
        <v>81</v>
      </c>
      <c r="C21" s="70" t="s">
        <v>81</v>
      </c>
      <c r="D21" s="69">
        <v>18</v>
      </c>
      <c r="E21" s="70" t="s">
        <v>81</v>
      </c>
      <c r="F21" s="70" t="s">
        <v>81</v>
      </c>
    </row>
    <row r="22" spans="1:6" ht="24" customHeight="1">
      <c r="A22" s="69">
        <v>7</v>
      </c>
      <c r="B22" s="70" t="s">
        <v>81</v>
      </c>
      <c r="C22" s="70" t="s">
        <v>81</v>
      </c>
      <c r="D22" s="69">
        <v>19</v>
      </c>
      <c r="E22" s="70" t="s">
        <v>81</v>
      </c>
      <c r="F22" s="70" t="s">
        <v>81</v>
      </c>
    </row>
    <row r="23" spans="1:6" ht="24" customHeight="1">
      <c r="A23" s="69">
        <v>8</v>
      </c>
      <c r="B23" s="70" t="s">
        <v>81</v>
      </c>
      <c r="C23" s="70" t="s">
        <v>81</v>
      </c>
      <c r="D23" s="69">
        <v>20</v>
      </c>
      <c r="E23" s="70" t="s">
        <v>81</v>
      </c>
      <c r="F23" s="70" t="s">
        <v>81</v>
      </c>
    </row>
    <row r="24" spans="1:6" ht="24" customHeight="1">
      <c r="A24" s="69">
        <v>9</v>
      </c>
      <c r="B24" s="70" t="s">
        <v>81</v>
      </c>
      <c r="C24" s="70" t="s">
        <v>81</v>
      </c>
      <c r="D24" s="69">
        <v>21</v>
      </c>
      <c r="E24" s="70" t="s">
        <v>81</v>
      </c>
      <c r="F24" s="70" t="s">
        <v>81</v>
      </c>
    </row>
    <row r="25" spans="1:6" ht="24" customHeight="1">
      <c r="A25" s="69">
        <v>10</v>
      </c>
      <c r="B25" s="70" t="s">
        <v>81</v>
      </c>
      <c r="C25" s="70" t="s">
        <v>81</v>
      </c>
      <c r="D25" s="69">
        <v>22</v>
      </c>
      <c r="E25" s="70" t="s">
        <v>81</v>
      </c>
      <c r="F25" s="70" t="s">
        <v>81</v>
      </c>
    </row>
    <row r="26" spans="1:6" ht="24" customHeight="1">
      <c r="A26" s="69">
        <v>11</v>
      </c>
      <c r="B26" s="70" t="s">
        <v>81</v>
      </c>
      <c r="C26" s="70" t="s">
        <v>81</v>
      </c>
      <c r="D26" s="69">
        <v>23</v>
      </c>
      <c r="E26" s="70" t="s">
        <v>81</v>
      </c>
      <c r="F26" s="70" t="s">
        <v>81</v>
      </c>
    </row>
    <row r="27" spans="1:6" ht="24" customHeight="1">
      <c r="A27" s="69">
        <v>12</v>
      </c>
      <c r="B27" s="70" t="s">
        <v>81</v>
      </c>
      <c r="C27" s="70" t="s">
        <v>81</v>
      </c>
      <c r="D27" s="69">
        <v>24</v>
      </c>
      <c r="E27" s="70" t="s">
        <v>81</v>
      </c>
      <c r="F27" s="70" t="s">
        <v>81</v>
      </c>
    </row>
    <row r="29" spans="1:6" ht="14">
      <c r="A29" s="71" t="s">
        <v>82</v>
      </c>
    </row>
    <row r="30" spans="1:6" ht="14">
      <c r="A30" s="71"/>
    </row>
    <row r="31" spans="1:6" ht="17.25" customHeight="1">
      <c r="A31" s="72" t="s">
        <v>83</v>
      </c>
      <c r="F31" s="73"/>
    </row>
    <row r="32" spans="1:6" ht="17.25" customHeight="1">
      <c r="A32" s="72" t="s">
        <v>84</v>
      </c>
    </row>
    <row r="33" spans="1:6" ht="17.25" customHeight="1">
      <c r="A33" s="72" t="s">
        <v>85</v>
      </c>
      <c r="F33" s="74"/>
    </row>
    <row r="34" spans="1:6" ht="17.25" customHeight="1">
      <c r="A34" s="72" t="s">
        <v>86</v>
      </c>
    </row>
    <row r="35" spans="1:6" ht="17.25" customHeight="1">
      <c r="A35" s="72" t="s">
        <v>87</v>
      </c>
      <c r="F35" s="74"/>
    </row>
    <row r="36" spans="1:6" ht="14">
      <c r="A36" s="64"/>
      <c r="E36" s="75" t="s">
        <v>88</v>
      </c>
    </row>
    <row r="37" spans="1:6" ht="14">
      <c r="A37" s="64"/>
    </row>
    <row r="38" spans="1:6" ht="17.25" customHeight="1">
      <c r="A38" s="72" t="s">
        <v>89</v>
      </c>
    </row>
    <row r="39" spans="1:6" ht="17.25" customHeight="1">
      <c r="A39" s="72"/>
    </row>
    <row r="40" spans="1:6" ht="17.25" customHeight="1">
      <c r="A40" s="72" t="s">
        <v>90</v>
      </c>
    </row>
    <row r="41" spans="1:6" ht="17.25" customHeight="1">
      <c r="A41" s="64"/>
    </row>
    <row r="42" spans="1:6" ht="17.25" customHeight="1">
      <c r="A42" s="64" t="s">
        <v>91</v>
      </c>
    </row>
    <row r="43" spans="1:6" ht="17.25" customHeight="1">
      <c r="A43" s="64"/>
    </row>
    <row r="44" spans="1:6" ht="17.25" customHeight="1">
      <c r="A44" s="72" t="s">
        <v>92</v>
      </c>
    </row>
  </sheetData>
  <mergeCells count="1">
    <mergeCell ref="C3:E3"/>
  </mergeCells>
  <phoneticPr fontId="2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7"/>
  <sheetViews>
    <sheetView view="pageBreakPreview" topLeftCell="A31" zoomScale="85" zoomScaleNormal="100" zoomScaleSheetLayoutView="85" workbookViewId="0">
      <selection activeCell="Q45" sqref="Q45"/>
    </sheetView>
  </sheetViews>
  <sheetFormatPr defaultColWidth="9" defaultRowHeight="13"/>
  <cols>
    <col min="1" max="1" width="3.6328125" style="1" customWidth="1"/>
    <col min="2" max="3" width="5.6328125" style="1" customWidth="1"/>
    <col min="4" max="5" width="6.6328125" style="1" customWidth="1"/>
    <col min="6" max="6" width="12.6328125" style="1" customWidth="1"/>
    <col min="7" max="7" width="5.6328125" style="1" customWidth="1"/>
    <col min="8" max="8" width="25.6328125" style="1" customWidth="1"/>
    <col min="9" max="9" width="30.26953125" style="1" customWidth="1"/>
    <col min="10" max="10" width="4.81640625" style="1" customWidth="1"/>
    <col min="11" max="16384" width="9" style="1"/>
  </cols>
  <sheetData>
    <row r="1" spans="1:10" ht="16.5">
      <c r="A1" s="147" t="s">
        <v>130</v>
      </c>
      <c r="B1" s="147"/>
      <c r="C1" s="147"/>
      <c r="D1" s="147"/>
      <c r="E1" s="147"/>
      <c r="F1" s="147"/>
      <c r="G1" s="147"/>
      <c r="H1" s="147"/>
      <c r="I1" s="147"/>
    </row>
    <row r="2" spans="1:10" ht="19">
      <c r="A2" s="211" t="s">
        <v>150</v>
      </c>
      <c r="B2" s="212"/>
      <c r="C2" s="212"/>
      <c r="D2" s="212"/>
      <c r="E2" s="212"/>
      <c r="F2" s="212"/>
      <c r="G2" s="212"/>
      <c r="H2" s="212"/>
      <c r="I2" s="212"/>
    </row>
    <row r="3" spans="1:10" ht="5" customHeight="1">
      <c r="A3" s="111"/>
      <c r="B3" s="112"/>
      <c r="C3" s="112"/>
      <c r="D3" s="112"/>
      <c r="E3" s="112"/>
      <c r="F3" s="112"/>
      <c r="G3" s="112"/>
      <c r="H3" s="112"/>
      <c r="I3" s="112"/>
    </row>
    <row r="4" spans="1:10">
      <c r="D4" s="214" t="s">
        <v>93</v>
      </c>
      <c r="E4" s="214"/>
      <c r="F4" s="213">
        <v>45466</v>
      </c>
      <c r="G4" s="213"/>
      <c r="H4" s="15" t="s">
        <v>94</v>
      </c>
      <c r="I4" s="124" t="s">
        <v>131</v>
      </c>
    </row>
    <row r="5" spans="1:10" ht="9.75" customHeight="1"/>
    <row r="6" spans="1:10" ht="16" customHeight="1">
      <c r="A6" s="149" t="s">
        <v>52</v>
      </c>
      <c r="B6" s="149"/>
      <c r="C6" s="94" t="s">
        <v>172</v>
      </c>
      <c r="D6" s="94"/>
      <c r="E6" s="22"/>
      <c r="F6" s="22"/>
      <c r="G6" s="22"/>
      <c r="H6" s="22"/>
      <c r="I6" s="22"/>
    </row>
    <row r="7" spans="1:10" ht="16" customHeight="1">
      <c r="C7" s="94" t="s">
        <v>173</v>
      </c>
      <c r="D7" s="94"/>
      <c r="E7" s="22"/>
      <c r="F7" s="22"/>
      <c r="G7" s="22"/>
      <c r="H7" s="22"/>
      <c r="I7" s="22"/>
    </row>
    <row r="8" spans="1:10" ht="16" customHeight="1">
      <c r="C8" s="94" t="s">
        <v>174</v>
      </c>
      <c r="D8" s="94"/>
      <c r="E8" s="22"/>
      <c r="F8" s="12"/>
      <c r="G8" s="22"/>
      <c r="H8" s="22"/>
      <c r="I8" s="22"/>
    </row>
    <row r="9" spans="1:10" ht="21" customHeight="1">
      <c r="A9" s="103" t="s">
        <v>14</v>
      </c>
      <c r="D9" s="130"/>
    </row>
    <row r="10" spans="1:10" ht="18" customHeight="1">
      <c r="A10" s="131"/>
      <c r="B10" s="97" t="s">
        <v>121</v>
      </c>
      <c r="C10" s="97" t="s">
        <v>175</v>
      </c>
      <c r="D10" s="193" t="s">
        <v>3</v>
      </c>
      <c r="E10" s="210"/>
      <c r="F10" s="113" t="s">
        <v>5</v>
      </c>
      <c r="G10" s="97" t="s">
        <v>95</v>
      </c>
      <c r="H10" s="97" t="s">
        <v>169</v>
      </c>
      <c r="I10" s="193" t="s">
        <v>170</v>
      </c>
      <c r="J10" s="204"/>
    </row>
    <row r="11" spans="1:10" ht="25" customHeight="1">
      <c r="A11" s="14">
        <v>1</v>
      </c>
      <c r="B11" s="14"/>
      <c r="C11" s="14"/>
      <c r="D11" s="141"/>
      <c r="E11" s="144"/>
      <c r="F11" s="107"/>
      <c r="G11" s="14"/>
      <c r="H11" s="21"/>
      <c r="I11" s="141"/>
      <c r="J11" s="143"/>
    </row>
    <row r="12" spans="1:10" ht="25" customHeight="1">
      <c r="A12" s="14">
        <v>2</v>
      </c>
      <c r="B12" s="14"/>
      <c r="C12" s="14"/>
      <c r="D12" s="141"/>
      <c r="E12" s="144"/>
      <c r="F12" s="107"/>
      <c r="G12" s="14"/>
      <c r="H12" s="21"/>
      <c r="I12" s="141"/>
      <c r="J12" s="143"/>
    </row>
    <row r="13" spans="1:10" ht="25" customHeight="1">
      <c r="A13" s="14">
        <v>3</v>
      </c>
      <c r="B13" s="14"/>
      <c r="C13" s="14"/>
      <c r="D13" s="141"/>
      <c r="E13" s="144"/>
      <c r="F13" s="107"/>
      <c r="G13" s="14"/>
      <c r="H13" s="21"/>
      <c r="I13" s="141"/>
      <c r="J13" s="143"/>
    </row>
    <row r="14" spans="1:10" ht="25" customHeight="1">
      <c r="A14" s="14">
        <v>4</v>
      </c>
      <c r="B14" s="14"/>
      <c r="C14" s="14"/>
      <c r="D14" s="141"/>
      <c r="E14" s="144"/>
      <c r="F14" s="107"/>
      <c r="G14" s="14"/>
      <c r="H14" s="21"/>
      <c r="I14" s="141"/>
      <c r="J14" s="143"/>
    </row>
    <row r="15" spans="1:10" ht="25" customHeight="1">
      <c r="A15" s="14">
        <v>5</v>
      </c>
      <c r="B15" s="14"/>
      <c r="C15" s="14"/>
      <c r="D15" s="141"/>
      <c r="E15" s="144"/>
      <c r="F15" s="107"/>
      <c r="G15" s="14"/>
      <c r="H15" s="21"/>
      <c r="I15" s="141"/>
      <c r="J15" s="143"/>
    </row>
    <row r="16" spans="1:10" ht="25" customHeight="1">
      <c r="A16" s="14">
        <v>6</v>
      </c>
      <c r="B16" s="14"/>
      <c r="C16" s="14"/>
      <c r="D16" s="141"/>
      <c r="E16" s="144"/>
      <c r="F16" s="107"/>
      <c r="G16" s="14"/>
      <c r="H16" s="21"/>
      <c r="I16" s="141"/>
      <c r="J16" s="143"/>
    </row>
    <row r="17" spans="1:10" ht="25" customHeight="1">
      <c r="A17" s="14">
        <v>7</v>
      </c>
      <c r="B17" s="14"/>
      <c r="C17" s="14"/>
      <c r="D17" s="141"/>
      <c r="E17" s="144"/>
      <c r="F17" s="107"/>
      <c r="G17" s="14"/>
      <c r="H17" s="21"/>
      <c r="I17" s="141"/>
      <c r="J17" s="143"/>
    </row>
    <row r="18" spans="1:10" ht="25" customHeight="1">
      <c r="A18" s="14">
        <v>8</v>
      </c>
      <c r="B18" s="14"/>
      <c r="C18" s="14"/>
      <c r="D18" s="141"/>
      <c r="E18" s="144"/>
      <c r="F18" s="107"/>
      <c r="G18" s="14"/>
      <c r="H18" s="21"/>
      <c r="I18" s="141"/>
      <c r="J18" s="143"/>
    </row>
    <row r="19" spans="1:10" ht="25" customHeight="1">
      <c r="A19" s="14">
        <v>9</v>
      </c>
      <c r="B19" s="14"/>
      <c r="C19" s="14"/>
      <c r="D19" s="141"/>
      <c r="E19" s="144"/>
      <c r="F19" s="107"/>
      <c r="G19" s="14"/>
      <c r="H19" s="21"/>
      <c r="I19" s="141"/>
      <c r="J19" s="143"/>
    </row>
    <row r="20" spans="1:10" ht="25" customHeight="1">
      <c r="A20" s="14">
        <v>10</v>
      </c>
      <c r="B20" s="14"/>
      <c r="C20" s="14"/>
      <c r="D20" s="141"/>
      <c r="E20" s="144"/>
      <c r="F20" s="107"/>
      <c r="G20" s="14"/>
      <c r="H20" s="21"/>
      <c r="I20" s="141"/>
      <c r="J20" s="143"/>
    </row>
    <row r="21" spans="1:10" ht="24" customHeight="1">
      <c r="A21" s="17" t="s">
        <v>122</v>
      </c>
      <c r="B21" s="13"/>
      <c r="C21" s="125"/>
      <c r="D21" s="125"/>
      <c r="E21" s="13"/>
      <c r="F21" s="13"/>
      <c r="G21" s="13"/>
      <c r="H21" s="13"/>
      <c r="I21" s="13"/>
      <c r="J21" s="7"/>
    </row>
    <row r="22" spans="1:10" ht="18" customHeight="1">
      <c r="A22" s="97" t="s">
        <v>65</v>
      </c>
      <c r="B22" s="97" t="s">
        <v>121</v>
      </c>
      <c r="C22" s="97" t="s">
        <v>175</v>
      </c>
      <c r="D22" s="193" t="s">
        <v>3</v>
      </c>
      <c r="E22" s="210"/>
      <c r="F22" s="113" t="s">
        <v>5</v>
      </c>
      <c r="G22" s="97" t="s">
        <v>95</v>
      </c>
      <c r="H22" s="97" t="s">
        <v>169</v>
      </c>
      <c r="I22" s="193" t="s">
        <v>170</v>
      </c>
      <c r="J22" s="204"/>
    </row>
    <row r="23" spans="1:10" ht="21" customHeight="1">
      <c r="A23" s="164">
        <v>1</v>
      </c>
      <c r="B23" s="209"/>
      <c r="C23" s="164"/>
      <c r="D23" s="169"/>
      <c r="E23" s="181"/>
      <c r="F23" s="109"/>
      <c r="G23" s="108"/>
      <c r="H23" s="126"/>
      <c r="I23" s="205"/>
      <c r="J23" s="206"/>
    </row>
    <row r="24" spans="1:10" ht="21" customHeight="1">
      <c r="A24" s="164"/>
      <c r="B24" s="209"/>
      <c r="C24" s="164"/>
      <c r="D24" s="173"/>
      <c r="E24" s="153"/>
      <c r="F24" s="110"/>
      <c r="G24" s="136"/>
      <c r="H24" s="127"/>
      <c r="I24" s="207"/>
      <c r="J24" s="208"/>
    </row>
    <row r="25" spans="1:10" ht="21" customHeight="1">
      <c r="A25" s="164">
        <v>2</v>
      </c>
      <c r="B25" s="209"/>
      <c r="C25" s="164"/>
      <c r="D25" s="169"/>
      <c r="E25" s="181"/>
      <c r="F25" s="109"/>
      <c r="G25" s="108"/>
      <c r="H25" s="126"/>
      <c r="I25" s="205"/>
      <c r="J25" s="206"/>
    </row>
    <row r="26" spans="1:10" ht="21" customHeight="1">
      <c r="A26" s="164"/>
      <c r="B26" s="209"/>
      <c r="C26" s="164"/>
      <c r="D26" s="173"/>
      <c r="E26" s="153"/>
      <c r="F26" s="110"/>
      <c r="G26" s="136"/>
      <c r="H26" s="127"/>
      <c r="I26" s="207"/>
      <c r="J26" s="208"/>
    </row>
    <row r="27" spans="1:10" ht="21" customHeight="1">
      <c r="A27" s="164">
        <v>3</v>
      </c>
      <c r="B27" s="209"/>
      <c r="C27" s="164"/>
      <c r="D27" s="169"/>
      <c r="E27" s="181"/>
      <c r="F27" s="109"/>
      <c r="G27" s="108"/>
      <c r="H27" s="126"/>
      <c r="I27" s="205"/>
      <c r="J27" s="206"/>
    </row>
    <row r="28" spans="1:10" ht="21" customHeight="1">
      <c r="A28" s="164"/>
      <c r="B28" s="209"/>
      <c r="C28" s="164"/>
      <c r="D28" s="173"/>
      <c r="E28" s="153"/>
      <c r="F28" s="110"/>
      <c r="G28" s="136"/>
      <c r="H28" s="127"/>
      <c r="I28" s="207"/>
      <c r="J28" s="208"/>
    </row>
    <row r="29" spans="1:10" ht="21" customHeight="1">
      <c r="A29" s="164">
        <v>4</v>
      </c>
      <c r="B29" s="209"/>
      <c r="C29" s="164"/>
      <c r="D29" s="169"/>
      <c r="E29" s="181"/>
      <c r="F29" s="109"/>
      <c r="G29" s="108"/>
      <c r="H29" s="126"/>
      <c r="I29" s="205"/>
      <c r="J29" s="206"/>
    </row>
    <row r="30" spans="1:10" ht="21" customHeight="1">
      <c r="A30" s="164"/>
      <c r="B30" s="209"/>
      <c r="C30" s="164"/>
      <c r="D30" s="173"/>
      <c r="E30" s="153"/>
      <c r="F30" s="110"/>
      <c r="G30" s="136"/>
      <c r="H30" s="127"/>
      <c r="I30" s="207"/>
      <c r="J30" s="208"/>
    </row>
    <row r="31" spans="1:10" ht="21" customHeight="1">
      <c r="A31" s="164">
        <v>5</v>
      </c>
      <c r="B31" s="209"/>
      <c r="C31" s="164"/>
      <c r="D31" s="169"/>
      <c r="E31" s="181"/>
      <c r="F31" s="109"/>
      <c r="G31" s="108"/>
      <c r="H31" s="126"/>
      <c r="I31" s="205"/>
      <c r="J31" s="206"/>
    </row>
    <row r="32" spans="1:10" ht="21" customHeight="1">
      <c r="A32" s="164"/>
      <c r="B32" s="209"/>
      <c r="C32" s="164"/>
      <c r="D32" s="173"/>
      <c r="E32" s="153"/>
      <c r="F32" s="110"/>
      <c r="G32" s="136"/>
      <c r="H32" s="127"/>
      <c r="I32" s="207"/>
      <c r="J32" s="208"/>
    </row>
    <row r="33" spans="1:10" ht="10.5" customHeight="1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ht="16.5" customHeight="1">
      <c r="A34" s="7" t="s">
        <v>148</v>
      </c>
      <c r="B34" s="7"/>
      <c r="C34" s="7"/>
      <c r="D34" s="7"/>
      <c r="E34" s="7"/>
      <c r="F34" s="7"/>
      <c r="G34" s="7"/>
      <c r="H34" s="7"/>
      <c r="I34" s="7"/>
      <c r="J34" s="7"/>
    </row>
    <row r="35" spans="1:10" ht="16.5" customHeight="1">
      <c r="A35" s="37" t="s">
        <v>164</v>
      </c>
      <c r="B35" s="7"/>
      <c r="C35" s="7"/>
      <c r="D35" s="7"/>
      <c r="E35" s="7"/>
      <c r="F35" s="7"/>
      <c r="G35" s="7"/>
      <c r="H35" s="7"/>
      <c r="I35" s="7"/>
      <c r="J35" s="7"/>
    </row>
    <row r="36" spans="1:10" ht="16.5" customHeight="1">
      <c r="A36" s="7" t="s">
        <v>179</v>
      </c>
      <c r="B36" s="7"/>
      <c r="C36" s="7"/>
      <c r="D36" s="7"/>
      <c r="E36" s="7"/>
      <c r="F36" s="7"/>
      <c r="G36" s="7"/>
      <c r="H36" s="7"/>
      <c r="I36" s="7"/>
      <c r="J36" s="7"/>
    </row>
    <row r="37" spans="1:10" ht="10.5" customHeight="1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ht="15" customHeight="1">
      <c r="A38" s="7" t="s">
        <v>54</v>
      </c>
      <c r="B38" s="7"/>
      <c r="C38" s="7"/>
      <c r="D38" s="7"/>
      <c r="E38" s="7"/>
      <c r="F38" s="7"/>
      <c r="G38" s="7"/>
      <c r="H38" s="7"/>
      <c r="I38" s="7"/>
      <c r="J38" s="7"/>
    </row>
    <row r="39" spans="1:10" s="63" customFormat="1" ht="20" customHeight="1">
      <c r="A39" s="37" t="s">
        <v>152</v>
      </c>
      <c r="C39" s="7"/>
      <c r="D39" s="203" t="s">
        <v>96</v>
      </c>
      <c r="E39" s="203"/>
      <c r="F39" s="60"/>
      <c r="G39" s="129" t="s">
        <v>178</v>
      </c>
      <c r="H39" s="135"/>
      <c r="I39" s="79" t="str">
        <f>IF(F39="","",F39*700)</f>
        <v/>
      </c>
      <c r="J39" s="41" t="s">
        <v>97</v>
      </c>
    </row>
    <row r="40" spans="1:10" s="63" customFormat="1" ht="20" customHeight="1">
      <c r="A40" s="128"/>
      <c r="B40" s="7"/>
      <c r="C40" s="7"/>
      <c r="D40" s="203" t="s">
        <v>124</v>
      </c>
      <c r="E40" s="203"/>
      <c r="F40" s="60"/>
      <c r="G40" s="129" t="s">
        <v>176</v>
      </c>
      <c r="H40" s="93"/>
      <c r="I40" s="79" t="str">
        <f>IF(F40="","",F40*1000)</f>
        <v/>
      </c>
      <c r="J40" s="41" t="s">
        <v>97</v>
      </c>
    </row>
    <row r="41" spans="1:10" s="63" customFormat="1" ht="20" customHeight="1">
      <c r="A41" s="37" t="s">
        <v>151</v>
      </c>
      <c r="C41" s="7"/>
      <c r="D41" s="203" t="s">
        <v>123</v>
      </c>
      <c r="E41" s="203"/>
      <c r="F41" s="60"/>
      <c r="G41" s="129" t="s">
        <v>177</v>
      </c>
      <c r="H41" s="93"/>
      <c r="I41" s="79" t="str">
        <f>IF(F41="","",F41*1200)</f>
        <v/>
      </c>
      <c r="J41" s="41" t="s">
        <v>97</v>
      </c>
    </row>
    <row r="42" spans="1:10" s="63" customFormat="1" ht="20" customHeight="1" thickBot="1">
      <c r="A42" s="128"/>
      <c r="B42" s="7"/>
      <c r="C42" s="7"/>
      <c r="D42" s="7"/>
      <c r="E42" s="7"/>
      <c r="F42" s="7"/>
      <c r="G42" s="7"/>
      <c r="H42" s="132" t="s">
        <v>98</v>
      </c>
      <c r="I42" s="133">
        <f>SUM(I39:I41)</f>
        <v>0</v>
      </c>
      <c r="J42" s="134" t="s">
        <v>97</v>
      </c>
    </row>
    <row r="43" spans="1:10" s="63" customFormat="1" ht="11" customHeight="1" thickTop="1">
      <c r="A43" s="106"/>
      <c r="B43" s="106"/>
      <c r="C43" s="106"/>
      <c r="D43" s="106"/>
      <c r="E43" s="106"/>
      <c r="F43" s="106"/>
      <c r="G43" s="106"/>
      <c r="H43" s="106"/>
      <c r="I43" s="106"/>
      <c r="J43" s="128"/>
    </row>
    <row r="44" spans="1:10" ht="22" customHeight="1">
      <c r="A44" s="105" t="s">
        <v>171</v>
      </c>
      <c r="B44" s="106"/>
      <c r="C44" s="106"/>
      <c r="D44" s="106"/>
      <c r="E44" s="106"/>
      <c r="F44" s="137" t="s">
        <v>56</v>
      </c>
      <c r="G44" s="117"/>
      <c r="H44" s="117"/>
      <c r="I44" s="117"/>
      <c r="J44" s="118"/>
    </row>
    <row r="45" spans="1:10" ht="22" customHeight="1">
      <c r="A45" s="202" t="s">
        <v>57</v>
      </c>
      <c r="B45" s="202"/>
      <c r="C45" s="202"/>
      <c r="D45" s="202"/>
      <c r="E45" s="202"/>
      <c r="F45" s="138" t="s">
        <v>58</v>
      </c>
      <c r="G45" s="119"/>
      <c r="H45" s="119"/>
      <c r="I45" s="119"/>
      <c r="J45" s="51"/>
    </row>
    <row r="46" spans="1:10" ht="27" customHeight="1">
      <c r="A46" s="106"/>
      <c r="B46" s="106"/>
      <c r="C46" s="106"/>
      <c r="D46" s="106"/>
      <c r="E46" s="106"/>
      <c r="F46" s="138" t="s">
        <v>59</v>
      </c>
      <c r="G46" s="120"/>
      <c r="H46" s="120"/>
      <c r="I46" s="120"/>
      <c r="J46" s="51"/>
    </row>
    <row r="47" spans="1:10" ht="22" customHeight="1">
      <c r="A47" s="104" t="s">
        <v>16</v>
      </c>
      <c r="B47" s="106"/>
      <c r="C47" s="106"/>
      <c r="D47" s="106"/>
      <c r="E47" s="106"/>
      <c r="F47" s="138" t="s">
        <v>60</v>
      </c>
      <c r="G47" s="120"/>
      <c r="H47" s="120"/>
      <c r="I47" s="120"/>
      <c r="J47" s="51"/>
    </row>
  </sheetData>
  <sheetProtection sheet="1" objects="1" scenarios="1"/>
  <mergeCells count="63">
    <mergeCell ref="A1:I1"/>
    <mergeCell ref="A2:I2"/>
    <mergeCell ref="A6:B6"/>
    <mergeCell ref="F4:G4"/>
    <mergeCell ref="D4:E4"/>
    <mergeCell ref="D26:E26"/>
    <mergeCell ref="A23:A24"/>
    <mergeCell ref="B23:B24"/>
    <mergeCell ref="C23:C24"/>
    <mergeCell ref="D20:E20"/>
    <mergeCell ref="D22:E22"/>
    <mergeCell ref="I29:J30"/>
    <mergeCell ref="B27:B28"/>
    <mergeCell ref="C27:C28"/>
    <mergeCell ref="D27:E27"/>
    <mergeCell ref="D28:E28"/>
    <mergeCell ref="D16:E16"/>
    <mergeCell ref="D17:E17"/>
    <mergeCell ref="D18:E18"/>
    <mergeCell ref="D19:E19"/>
    <mergeCell ref="A29:A30"/>
    <mergeCell ref="B29:B30"/>
    <mergeCell ref="C29:C30"/>
    <mergeCell ref="A27:A28"/>
    <mergeCell ref="D29:E29"/>
    <mergeCell ref="D30:E30"/>
    <mergeCell ref="A25:A26"/>
    <mergeCell ref="B25:B26"/>
    <mergeCell ref="C25:C26"/>
    <mergeCell ref="D24:E24"/>
    <mergeCell ref="D23:E23"/>
    <mergeCell ref="D25:E25"/>
    <mergeCell ref="I10:J10"/>
    <mergeCell ref="I12:J12"/>
    <mergeCell ref="I13:J13"/>
    <mergeCell ref="I14:J14"/>
    <mergeCell ref="D15:E15"/>
    <mergeCell ref="D13:E13"/>
    <mergeCell ref="D12:E12"/>
    <mergeCell ref="D11:E11"/>
    <mergeCell ref="D10:E10"/>
    <mergeCell ref="D14:E14"/>
    <mergeCell ref="I15:J15"/>
    <mergeCell ref="I16:J16"/>
    <mergeCell ref="I17:J17"/>
    <mergeCell ref="I18:J18"/>
    <mergeCell ref="I11:J11"/>
    <mergeCell ref="I19:J19"/>
    <mergeCell ref="A45:E45"/>
    <mergeCell ref="D39:E39"/>
    <mergeCell ref="D40:E40"/>
    <mergeCell ref="D41:E41"/>
    <mergeCell ref="I20:J20"/>
    <mergeCell ref="I22:J22"/>
    <mergeCell ref="I23:J24"/>
    <mergeCell ref="I25:J26"/>
    <mergeCell ref="I27:J28"/>
    <mergeCell ref="A31:A32"/>
    <mergeCell ref="B31:B32"/>
    <mergeCell ref="C31:C32"/>
    <mergeCell ref="D31:E31"/>
    <mergeCell ref="D32:E32"/>
    <mergeCell ref="I31:J32"/>
  </mergeCells>
  <phoneticPr fontId="23"/>
  <conditionalFormatting sqref="I42">
    <cfRule type="cellIs" dxfId="3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G10"/>
  <sheetViews>
    <sheetView workbookViewId="0">
      <selection activeCell="N9" sqref="N9"/>
    </sheetView>
  </sheetViews>
  <sheetFormatPr defaultRowHeight="13"/>
  <sheetData>
    <row r="10" spans="7:7" ht="13.5">
      <c r="G10" s="96" t="s">
        <v>144</v>
      </c>
    </row>
  </sheetData>
  <phoneticPr fontId="2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3"/>
  <sheetViews>
    <sheetView showWhiteSpace="0" view="pageBreakPreview" topLeftCell="A36" zoomScale="70" zoomScaleNormal="85" zoomScaleSheetLayoutView="70" workbookViewId="0">
      <selection activeCell="AH10" sqref="AH10"/>
    </sheetView>
  </sheetViews>
  <sheetFormatPr defaultColWidth="9" defaultRowHeight="13"/>
  <cols>
    <col min="1" max="3" width="3.6328125" style="1" customWidth="1"/>
    <col min="4" max="13" width="3.1796875" style="1" customWidth="1"/>
    <col min="14" max="20" width="4.1796875" style="1" customWidth="1"/>
    <col min="21" max="26" width="4.453125" style="1" customWidth="1"/>
    <col min="27" max="27" width="2" style="1" customWidth="1"/>
    <col min="28" max="29" width="4.453125" style="1" customWidth="1"/>
    <col min="30" max="16384" width="9" style="1"/>
  </cols>
  <sheetData>
    <row r="1" spans="1:27" ht="16.5">
      <c r="A1" s="147" t="s">
        <v>132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27" ht="16.5">
      <c r="A2" s="233" t="s">
        <v>147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</row>
    <row r="3" spans="1:27" ht="13" customHeight="1">
      <c r="C3" s="2"/>
      <c r="F3" s="3"/>
      <c r="H3" s="4"/>
      <c r="I3" s="4"/>
      <c r="J3" s="4"/>
      <c r="K3" s="4"/>
      <c r="L3" s="4"/>
    </row>
    <row r="4" spans="1:27" ht="19.5" customHeight="1">
      <c r="C4" s="5"/>
      <c r="E4" s="37" t="s">
        <v>45</v>
      </c>
      <c r="F4" s="7"/>
      <c r="H4" s="90"/>
      <c r="I4" s="151">
        <v>45479</v>
      </c>
      <c r="J4" s="151"/>
      <c r="K4" s="151"/>
      <c r="L4" s="151"/>
      <c r="M4" s="151"/>
      <c r="N4" s="7"/>
      <c r="P4" s="37" t="s">
        <v>44</v>
      </c>
      <c r="Q4" s="25"/>
      <c r="T4" s="150">
        <v>45436</v>
      </c>
      <c r="U4" s="150"/>
      <c r="V4" s="150"/>
      <c r="W4" s="19" t="s">
        <v>43</v>
      </c>
      <c r="X4" s="150">
        <v>45450</v>
      </c>
      <c r="Y4" s="150"/>
      <c r="Z4" s="150"/>
    </row>
    <row r="5" spans="1:27" s="7" customFormat="1" ht="12" customHeight="1">
      <c r="C5" s="8"/>
      <c r="E5" s="17"/>
      <c r="F5" s="18"/>
      <c r="G5" s="18"/>
      <c r="H5" s="18"/>
      <c r="I5" s="19"/>
      <c r="J5" s="19"/>
      <c r="K5" s="19"/>
      <c r="L5" s="19"/>
      <c r="M5" s="20"/>
      <c r="O5" s="18"/>
      <c r="P5" s="18"/>
      <c r="Q5" s="18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s="7" customFormat="1" ht="18" customHeight="1">
      <c r="A6" s="149" t="s">
        <v>7</v>
      </c>
      <c r="B6" s="149"/>
      <c r="C6" s="8"/>
      <c r="D6" s="37" t="s">
        <v>113</v>
      </c>
      <c r="E6" s="17"/>
      <c r="F6" s="18"/>
      <c r="G6" s="18"/>
      <c r="H6" s="18"/>
      <c r="I6" s="19"/>
      <c r="J6" s="19"/>
      <c r="K6" s="19"/>
      <c r="L6" s="19"/>
      <c r="M6" s="20"/>
      <c r="O6" s="18"/>
      <c r="P6" s="18"/>
      <c r="Q6" s="18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s="7" customFormat="1" ht="12" customHeight="1"/>
    <row r="8" spans="1:27" s="7" customFormat="1" ht="15" customHeight="1">
      <c r="A8" s="230"/>
      <c r="B8" s="226" t="s">
        <v>145</v>
      </c>
      <c r="C8" s="227"/>
      <c r="D8" s="234" t="s">
        <v>143</v>
      </c>
      <c r="E8" s="234"/>
      <c r="F8" s="234"/>
      <c r="G8" s="234"/>
      <c r="H8" s="234"/>
      <c r="I8" s="234"/>
      <c r="J8" s="234"/>
      <c r="K8" s="234"/>
      <c r="L8" s="234"/>
      <c r="M8" s="234"/>
      <c r="N8" s="171" t="s">
        <v>160</v>
      </c>
      <c r="O8" s="217"/>
      <c r="P8" s="217"/>
      <c r="Q8" s="217"/>
      <c r="R8" s="217"/>
      <c r="S8" s="217"/>
      <c r="T8" s="172"/>
      <c r="U8" s="171" t="s">
        <v>146</v>
      </c>
      <c r="V8" s="217"/>
      <c r="W8" s="217"/>
      <c r="X8" s="217"/>
      <c r="Y8" s="217"/>
      <c r="Z8" s="217"/>
      <c r="AA8" s="172"/>
    </row>
    <row r="9" spans="1:27" s="7" customFormat="1" ht="24" customHeight="1">
      <c r="A9" s="231"/>
      <c r="B9" s="228"/>
      <c r="C9" s="229"/>
      <c r="D9" s="152" t="s">
        <v>3</v>
      </c>
      <c r="E9" s="158"/>
      <c r="F9" s="158"/>
      <c r="G9" s="158"/>
      <c r="H9" s="159"/>
      <c r="I9" s="152" t="s">
        <v>5</v>
      </c>
      <c r="J9" s="158"/>
      <c r="K9" s="158"/>
      <c r="L9" s="158"/>
      <c r="M9" s="173"/>
      <c r="N9" s="173"/>
      <c r="O9" s="146"/>
      <c r="P9" s="146"/>
      <c r="Q9" s="146"/>
      <c r="R9" s="146"/>
      <c r="S9" s="146"/>
      <c r="T9" s="152"/>
      <c r="U9" s="173"/>
      <c r="V9" s="146"/>
      <c r="W9" s="146"/>
      <c r="X9" s="146"/>
      <c r="Y9" s="146"/>
      <c r="Z9" s="146"/>
      <c r="AA9" s="152"/>
    </row>
    <row r="10" spans="1:27" s="7" customFormat="1" ht="15" customHeight="1">
      <c r="A10" s="175">
        <v>1</v>
      </c>
      <c r="B10" s="171"/>
      <c r="C10" s="172"/>
      <c r="D10" s="218"/>
      <c r="E10" s="219"/>
      <c r="F10" s="219"/>
      <c r="G10" s="219"/>
      <c r="H10" s="220"/>
      <c r="I10" s="221"/>
      <c r="J10" s="219"/>
      <c r="K10" s="219"/>
      <c r="L10" s="219"/>
      <c r="M10" s="222"/>
      <c r="N10" s="171"/>
      <c r="O10" s="217"/>
      <c r="P10" s="217"/>
      <c r="Q10" s="217"/>
      <c r="R10" s="217"/>
      <c r="S10" s="217"/>
      <c r="T10" s="172"/>
      <c r="U10" s="171"/>
      <c r="V10" s="217"/>
      <c r="W10" s="217"/>
      <c r="X10" s="217"/>
      <c r="Y10" s="217"/>
      <c r="Z10" s="217"/>
      <c r="AA10" s="172"/>
    </row>
    <row r="11" spans="1:27" s="7" customFormat="1" ht="24" customHeight="1">
      <c r="A11" s="158"/>
      <c r="B11" s="173"/>
      <c r="C11" s="152"/>
      <c r="D11" s="223"/>
      <c r="E11" s="223"/>
      <c r="F11" s="223"/>
      <c r="G11" s="223"/>
      <c r="H11" s="224"/>
      <c r="I11" s="225"/>
      <c r="J11" s="223"/>
      <c r="K11" s="223"/>
      <c r="L11" s="223"/>
      <c r="M11" s="223"/>
      <c r="N11" s="173"/>
      <c r="O11" s="146"/>
      <c r="P11" s="146"/>
      <c r="Q11" s="146"/>
      <c r="R11" s="146"/>
      <c r="S11" s="146"/>
      <c r="T11" s="152"/>
      <c r="U11" s="173"/>
      <c r="V11" s="146"/>
      <c r="W11" s="146"/>
      <c r="X11" s="146"/>
      <c r="Y11" s="146"/>
      <c r="Z11" s="146"/>
      <c r="AA11" s="152"/>
    </row>
    <row r="12" spans="1:27" s="7" customFormat="1" ht="15" customHeight="1">
      <c r="A12" s="175">
        <v>2</v>
      </c>
      <c r="B12" s="171"/>
      <c r="C12" s="172"/>
      <c r="D12" s="218"/>
      <c r="E12" s="219"/>
      <c r="F12" s="219"/>
      <c r="G12" s="219"/>
      <c r="H12" s="220"/>
      <c r="I12" s="221"/>
      <c r="J12" s="219"/>
      <c r="K12" s="219"/>
      <c r="L12" s="219"/>
      <c r="M12" s="222"/>
      <c r="N12" s="171"/>
      <c r="O12" s="217"/>
      <c r="P12" s="217"/>
      <c r="Q12" s="217"/>
      <c r="R12" s="217"/>
      <c r="S12" s="217"/>
      <c r="T12" s="172"/>
      <c r="U12" s="171"/>
      <c r="V12" s="217"/>
      <c r="W12" s="217"/>
      <c r="X12" s="217"/>
      <c r="Y12" s="217"/>
      <c r="Z12" s="217"/>
      <c r="AA12" s="172"/>
    </row>
    <row r="13" spans="1:27" s="7" customFormat="1" ht="24" customHeight="1">
      <c r="A13" s="158"/>
      <c r="B13" s="173"/>
      <c r="C13" s="152"/>
      <c r="D13" s="223"/>
      <c r="E13" s="223"/>
      <c r="F13" s="223"/>
      <c r="G13" s="223"/>
      <c r="H13" s="224"/>
      <c r="I13" s="225"/>
      <c r="J13" s="223"/>
      <c r="K13" s="223"/>
      <c r="L13" s="223"/>
      <c r="M13" s="223"/>
      <c r="N13" s="173"/>
      <c r="O13" s="146"/>
      <c r="P13" s="146"/>
      <c r="Q13" s="146"/>
      <c r="R13" s="146"/>
      <c r="S13" s="146"/>
      <c r="T13" s="152"/>
      <c r="U13" s="173"/>
      <c r="V13" s="146"/>
      <c r="W13" s="146"/>
      <c r="X13" s="146"/>
      <c r="Y13" s="146"/>
      <c r="Z13" s="146"/>
      <c r="AA13" s="152"/>
    </row>
    <row r="14" spans="1:27" s="7" customFormat="1" ht="15" customHeight="1">
      <c r="A14" s="175">
        <v>3</v>
      </c>
      <c r="B14" s="171"/>
      <c r="C14" s="172"/>
      <c r="D14" s="218"/>
      <c r="E14" s="219"/>
      <c r="F14" s="219"/>
      <c r="G14" s="219"/>
      <c r="H14" s="220"/>
      <c r="I14" s="221"/>
      <c r="J14" s="219"/>
      <c r="K14" s="219"/>
      <c r="L14" s="219"/>
      <c r="M14" s="222"/>
      <c r="N14" s="171"/>
      <c r="O14" s="217"/>
      <c r="P14" s="217"/>
      <c r="Q14" s="217"/>
      <c r="R14" s="217"/>
      <c r="S14" s="217"/>
      <c r="T14" s="172"/>
      <c r="U14" s="171"/>
      <c r="V14" s="217"/>
      <c r="W14" s="217"/>
      <c r="X14" s="217"/>
      <c r="Y14" s="217"/>
      <c r="Z14" s="217"/>
      <c r="AA14" s="172"/>
    </row>
    <row r="15" spans="1:27" s="7" customFormat="1" ht="24" customHeight="1">
      <c r="A15" s="158"/>
      <c r="B15" s="173"/>
      <c r="C15" s="152"/>
      <c r="D15" s="223"/>
      <c r="E15" s="223"/>
      <c r="F15" s="223"/>
      <c r="G15" s="223"/>
      <c r="H15" s="224"/>
      <c r="I15" s="225"/>
      <c r="J15" s="223"/>
      <c r="K15" s="223"/>
      <c r="L15" s="223"/>
      <c r="M15" s="223"/>
      <c r="N15" s="173"/>
      <c r="O15" s="146"/>
      <c r="P15" s="146"/>
      <c r="Q15" s="146"/>
      <c r="R15" s="146"/>
      <c r="S15" s="146"/>
      <c r="T15" s="152"/>
      <c r="U15" s="173"/>
      <c r="V15" s="146"/>
      <c r="W15" s="146"/>
      <c r="X15" s="146"/>
      <c r="Y15" s="146"/>
      <c r="Z15" s="146"/>
      <c r="AA15" s="152"/>
    </row>
    <row r="16" spans="1:27" s="7" customFormat="1" ht="15" customHeight="1">
      <c r="A16" s="175">
        <v>4</v>
      </c>
      <c r="B16" s="171"/>
      <c r="C16" s="172"/>
      <c r="D16" s="218"/>
      <c r="E16" s="219"/>
      <c r="F16" s="219"/>
      <c r="G16" s="219"/>
      <c r="H16" s="220"/>
      <c r="I16" s="221"/>
      <c r="J16" s="219"/>
      <c r="K16" s="219"/>
      <c r="L16" s="219"/>
      <c r="M16" s="222"/>
      <c r="N16" s="171"/>
      <c r="O16" s="217"/>
      <c r="P16" s="217"/>
      <c r="Q16" s="217"/>
      <c r="R16" s="217"/>
      <c r="S16" s="217"/>
      <c r="T16" s="172"/>
      <c r="U16" s="171"/>
      <c r="V16" s="217"/>
      <c r="W16" s="217"/>
      <c r="X16" s="217"/>
      <c r="Y16" s="217"/>
      <c r="Z16" s="217"/>
      <c r="AA16" s="172"/>
    </row>
    <row r="17" spans="1:27" s="7" customFormat="1" ht="24" customHeight="1">
      <c r="A17" s="158"/>
      <c r="B17" s="173"/>
      <c r="C17" s="152"/>
      <c r="D17" s="158"/>
      <c r="E17" s="158"/>
      <c r="F17" s="158"/>
      <c r="G17" s="158"/>
      <c r="H17" s="159"/>
      <c r="I17" s="152"/>
      <c r="J17" s="158"/>
      <c r="K17" s="158"/>
      <c r="L17" s="158"/>
      <c r="M17" s="158"/>
      <c r="N17" s="173"/>
      <c r="O17" s="146"/>
      <c r="P17" s="146"/>
      <c r="Q17" s="146"/>
      <c r="R17" s="146"/>
      <c r="S17" s="146"/>
      <c r="T17" s="152"/>
      <c r="U17" s="173"/>
      <c r="V17" s="146"/>
      <c r="W17" s="146"/>
      <c r="X17" s="146"/>
      <c r="Y17" s="146"/>
      <c r="Z17" s="146"/>
      <c r="AA17" s="152"/>
    </row>
    <row r="18" spans="1:27" s="7" customFormat="1" ht="15" customHeight="1">
      <c r="A18" s="175">
        <v>5</v>
      </c>
      <c r="B18" s="171"/>
      <c r="C18" s="172"/>
      <c r="D18" s="218"/>
      <c r="E18" s="219"/>
      <c r="F18" s="219"/>
      <c r="G18" s="219"/>
      <c r="H18" s="220"/>
      <c r="I18" s="221"/>
      <c r="J18" s="219"/>
      <c r="K18" s="219"/>
      <c r="L18" s="219"/>
      <c r="M18" s="222"/>
      <c r="N18" s="171"/>
      <c r="O18" s="217"/>
      <c r="P18" s="217"/>
      <c r="Q18" s="217"/>
      <c r="R18" s="217"/>
      <c r="S18" s="217"/>
      <c r="T18" s="172"/>
      <c r="U18" s="171"/>
      <c r="V18" s="217"/>
      <c r="W18" s="217"/>
      <c r="X18" s="217"/>
      <c r="Y18" s="217"/>
      <c r="Z18" s="217"/>
      <c r="AA18" s="172"/>
    </row>
    <row r="19" spans="1:27" s="7" customFormat="1" ht="24" customHeight="1">
      <c r="A19" s="158"/>
      <c r="B19" s="173"/>
      <c r="C19" s="152"/>
      <c r="D19" s="223"/>
      <c r="E19" s="223"/>
      <c r="F19" s="223"/>
      <c r="G19" s="223"/>
      <c r="H19" s="224"/>
      <c r="I19" s="225"/>
      <c r="J19" s="223"/>
      <c r="K19" s="223"/>
      <c r="L19" s="223"/>
      <c r="M19" s="223"/>
      <c r="N19" s="173"/>
      <c r="O19" s="146"/>
      <c r="P19" s="146"/>
      <c r="Q19" s="146"/>
      <c r="R19" s="146"/>
      <c r="S19" s="146"/>
      <c r="T19" s="152"/>
      <c r="U19" s="173"/>
      <c r="V19" s="146"/>
      <c r="W19" s="146"/>
      <c r="X19" s="146"/>
      <c r="Y19" s="146"/>
      <c r="Z19" s="146"/>
      <c r="AA19" s="152"/>
    </row>
    <row r="20" spans="1:27" s="7" customFormat="1" ht="15" customHeight="1">
      <c r="A20" s="175">
        <v>6</v>
      </c>
      <c r="B20" s="171"/>
      <c r="C20" s="172"/>
      <c r="D20" s="218"/>
      <c r="E20" s="219"/>
      <c r="F20" s="219"/>
      <c r="G20" s="219"/>
      <c r="H20" s="220"/>
      <c r="I20" s="221"/>
      <c r="J20" s="219"/>
      <c r="K20" s="219"/>
      <c r="L20" s="219"/>
      <c r="M20" s="222"/>
      <c r="N20" s="171"/>
      <c r="O20" s="217"/>
      <c r="P20" s="217"/>
      <c r="Q20" s="217"/>
      <c r="R20" s="217"/>
      <c r="S20" s="217"/>
      <c r="T20" s="172"/>
      <c r="U20" s="171"/>
      <c r="V20" s="217"/>
      <c r="W20" s="217"/>
      <c r="X20" s="217"/>
      <c r="Y20" s="217"/>
      <c r="Z20" s="217"/>
      <c r="AA20" s="172"/>
    </row>
    <row r="21" spans="1:27" s="7" customFormat="1" ht="24" customHeight="1">
      <c r="A21" s="158"/>
      <c r="B21" s="173"/>
      <c r="C21" s="152"/>
      <c r="D21" s="223"/>
      <c r="E21" s="223"/>
      <c r="F21" s="223"/>
      <c r="G21" s="223"/>
      <c r="H21" s="224"/>
      <c r="I21" s="225"/>
      <c r="J21" s="223"/>
      <c r="K21" s="223"/>
      <c r="L21" s="223"/>
      <c r="M21" s="223"/>
      <c r="N21" s="173"/>
      <c r="O21" s="146"/>
      <c r="P21" s="146"/>
      <c r="Q21" s="146"/>
      <c r="R21" s="146"/>
      <c r="S21" s="146"/>
      <c r="T21" s="152"/>
      <c r="U21" s="173"/>
      <c r="V21" s="146"/>
      <c r="W21" s="146"/>
      <c r="X21" s="146"/>
      <c r="Y21" s="146"/>
      <c r="Z21" s="146"/>
      <c r="AA21" s="152"/>
    </row>
    <row r="22" spans="1:27" s="7" customFormat="1" ht="15" customHeight="1">
      <c r="A22" s="175">
        <v>7</v>
      </c>
      <c r="B22" s="171"/>
      <c r="C22" s="172"/>
      <c r="D22" s="218"/>
      <c r="E22" s="219"/>
      <c r="F22" s="219"/>
      <c r="G22" s="219"/>
      <c r="H22" s="220"/>
      <c r="I22" s="221"/>
      <c r="J22" s="219"/>
      <c r="K22" s="219"/>
      <c r="L22" s="219"/>
      <c r="M22" s="222"/>
      <c r="N22" s="171"/>
      <c r="O22" s="217"/>
      <c r="P22" s="217"/>
      <c r="Q22" s="217"/>
      <c r="R22" s="217"/>
      <c r="S22" s="217"/>
      <c r="T22" s="172"/>
      <c r="U22" s="171"/>
      <c r="V22" s="217"/>
      <c r="W22" s="217"/>
      <c r="X22" s="217"/>
      <c r="Y22" s="217"/>
      <c r="Z22" s="217"/>
      <c r="AA22" s="172"/>
    </row>
    <row r="23" spans="1:27" s="7" customFormat="1" ht="24" customHeight="1">
      <c r="A23" s="158"/>
      <c r="B23" s="173"/>
      <c r="C23" s="152"/>
      <c r="D23" s="223"/>
      <c r="E23" s="223"/>
      <c r="F23" s="223"/>
      <c r="G23" s="223"/>
      <c r="H23" s="224"/>
      <c r="I23" s="225"/>
      <c r="J23" s="223"/>
      <c r="K23" s="223"/>
      <c r="L23" s="223"/>
      <c r="M23" s="223"/>
      <c r="N23" s="173"/>
      <c r="O23" s="146"/>
      <c r="P23" s="146"/>
      <c r="Q23" s="146"/>
      <c r="R23" s="146"/>
      <c r="S23" s="146"/>
      <c r="T23" s="152"/>
      <c r="U23" s="173"/>
      <c r="V23" s="146"/>
      <c r="W23" s="146"/>
      <c r="X23" s="146"/>
      <c r="Y23" s="146"/>
      <c r="Z23" s="146"/>
      <c r="AA23" s="152"/>
    </row>
    <row r="24" spans="1:27" s="7" customFormat="1" ht="15" customHeight="1">
      <c r="A24" s="175">
        <v>8</v>
      </c>
      <c r="B24" s="171"/>
      <c r="C24" s="172"/>
      <c r="D24" s="218"/>
      <c r="E24" s="219"/>
      <c r="F24" s="219"/>
      <c r="G24" s="219"/>
      <c r="H24" s="220"/>
      <c r="I24" s="221"/>
      <c r="J24" s="219"/>
      <c r="K24" s="219"/>
      <c r="L24" s="219"/>
      <c r="M24" s="222"/>
      <c r="N24" s="171"/>
      <c r="O24" s="217"/>
      <c r="P24" s="217"/>
      <c r="Q24" s="217"/>
      <c r="R24" s="217"/>
      <c r="S24" s="217"/>
      <c r="T24" s="172"/>
      <c r="U24" s="171"/>
      <c r="V24" s="217"/>
      <c r="W24" s="217"/>
      <c r="X24" s="217"/>
      <c r="Y24" s="217"/>
      <c r="Z24" s="217"/>
      <c r="AA24" s="172"/>
    </row>
    <row r="25" spans="1:27" s="7" customFormat="1" ht="24" customHeight="1">
      <c r="A25" s="158"/>
      <c r="B25" s="173"/>
      <c r="C25" s="152"/>
      <c r="D25" s="158"/>
      <c r="E25" s="158"/>
      <c r="F25" s="158"/>
      <c r="G25" s="158"/>
      <c r="H25" s="159"/>
      <c r="I25" s="152"/>
      <c r="J25" s="158"/>
      <c r="K25" s="158"/>
      <c r="L25" s="158"/>
      <c r="M25" s="158"/>
      <c r="N25" s="173"/>
      <c r="O25" s="146"/>
      <c r="P25" s="146"/>
      <c r="Q25" s="146"/>
      <c r="R25" s="146"/>
      <c r="S25" s="146"/>
      <c r="T25" s="152"/>
      <c r="U25" s="173"/>
      <c r="V25" s="146"/>
      <c r="W25" s="146"/>
      <c r="X25" s="146"/>
      <c r="Y25" s="146"/>
      <c r="Z25" s="146"/>
      <c r="AA25" s="152"/>
    </row>
    <row r="26" spans="1:27" s="7" customFormat="1" ht="15" customHeight="1">
      <c r="A26" s="175">
        <v>9</v>
      </c>
      <c r="B26" s="171"/>
      <c r="C26" s="172"/>
      <c r="D26" s="218"/>
      <c r="E26" s="219"/>
      <c r="F26" s="219"/>
      <c r="G26" s="219"/>
      <c r="H26" s="220"/>
      <c r="I26" s="221"/>
      <c r="J26" s="219"/>
      <c r="K26" s="219"/>
      <c r="L26" s="219"/>
      <c r="M26" s="222"/>
      <c r="N26" s="171"/>
      <c r="O26" s="217"/>
      <c r="P26" s="217"/>
      <c r="Q26" s="217"/>
      <c r="R26" s="217"/>
      <c r="S26" s="217"/>
      <c r="T26" s="172"/>
      <c r="U26" s="171"/>
      <c r="V26" s="217"/>
      <c r="W26" s="217"/>
      <c r="X26" s="217"/>
      <c r="Y26" s="217"/>
      <c r="Z26" s="217"/>
      <c r="AA26" s="172"/>
    </row>
    <row r="27" spans="1:27" s="7" customFormat="1" ht="24" customHeight="1">
      <c r="A27" s="158"/>
      <c r="B27" s="173"/>
      <c r="C27" s="152"/>
      <c r="D27" s="223"/>
      <c r="E27" s="223"/>
      <c r="F27" s="223"/>
      <c r="G27" s="223"/>
      <c r="H27" s="224"/>
      <c r="I27" s="225"/>
      <c r="J27" s="223"/>
      <c r="K27" s="223"/>
      <c r="L27" s="223"/>
      <c r="M27" s="223"/>
      <c r="N27" s="173"/>
      <c r="O27" s="146"/>
      <c r="P27" s="146"/>
      <c r="Q27" s="146"/>
      <c r="R27" s="146"/>
      <c r="S27" s="146"/>
      <c r="T27" s="152"/>
      <c r="U27" s="173"/>
      <c r="V27" s="146"/>
      <c r="W27" s="146"/>
      <c r="X27" s="146"/>
      <c r="Y27" s="146"/>
      <c r="Z27" s="146"/>
      <c r="AA27" s="152"/>
    </row>
    <row r="28" spans="1:27" s="7" customFormat="1" ht="15" customHeight="1">
      <c r="A28" s="175">
        <v>10</v>
      </c>
      <c r="B28" s="171"/>
      <c r="C28" s="172"/>
      <c r="D28" s="218"/>
      <c r="E28" s="219"/>
      <c r="F28" s="219"/>
      <c r="G28" s="219"/>
      <c r="H28" s="220"/>
      <c r="I28" s="221"/>
      <c r="J28" s="219"/>
      <c r="K28" s="219"/>
      <c r="L28" s="219"/>
      <c r="M28" s="222"/>
      <c r="N28" s="171"/>
      <c r="O28" s="217"/>
      <c r="P28" s="217"/>
      <c r="Q28" s="217"/>
      <c r="R28" s="217"/>
      <c r="S28" s="217"/>
      <c r="T28" s="172"/>
      <c r="U28" s="171"/>
      <c r="V28" s="217"/>
      <c r="W28" s="217"/>
      <c r="X28" s="217"/>
      <c r="Y28" s="217"/>
      <c r="Z28" s="217"/>
      <c r="AA28" s="172"/>
    </row>
    <row r="29" spans="1:27" s="7" customFormat="1" ht="24" customHeight="1">
      <c r="A29" s="158"/>
      <c r="B29" s="173"/>
      <c r="C29" s="152"/>
      <c r="D29" s="223"/>
      <c r="E29" s="223"/>
      <c r="F29" s="223"/>
      <c r="G29" s="223"/>
      <c r="H29" s="224"/>
      <c r="I29" s="225"/>
      <c r="J29" s="223"/>
      <c r="K29" s="223"/>
      <c r="L29" s="223"/>
      <c r="M29" s="223"/>
      <c r="N29" s="173"/>
      <c r="O29" s="146"/>
      <c r="P29" s="146"/>
      <c r="Q29" s="146"/>
      <c r="R29" s="146"/>
      <c r="S29" s="146"/>
      <c r="T29" s="152"/>
      <c r="U29" s="173"/>
      <c r="V29" s="146"/>
      <c r="W29" s="146"/>
      <c r="X29" s="146"/>
      <c r="Y29" s="146"/>
      <c r="Z29" s="146"/>
      <c r="AA29" s="152"/>
    </row>
    <row r="30" spans="1:27" s="7" customFormat="1" ht="15" customHeight="1">
      <c r="A30" s="175">
        <v>11</v>
      </c>
      <c r="B30" s="171"/>
      <c r="C30" s="172"/>
      <c r="D30" s="218"/>
      <c r="E30" s="219"/>
      <c r="F30" s="219"/>
      <c r="G30" s="219"/>
      <c r="H30" s="220"/>
      <c r="I30" s="221"/>
      <c r="J30" s="219"/>
      <c r="K30" s="219"/>
      <c r="L30" s="219"/>
      <c r="M30" s="222"/>
      <c r="N30" s="171"/>
      <c r="O30" s="217"/>
      <c r="P30" s="217"/>
      <c r="Q30" s="217"/>
      <c r="R30" s="217"/>
      <c r="S30" s="217"/>
      <c r="T30" s="172"/>
      <c r="U30" s="171"/>
      <c r="V30" s="217"/>
      <c r="W30" s="217"/>
      <c r="X30" s="217"/>
      <c r="Y30" s="217"/>
      <c r="Z30" s="217"/>
      <c r="AA30" s="172"/>
    </row>
    <row r="31" spans="1:27" s="7" customFormat="1" ht="24" customHeight="1">
      <c r="A31" s="158"/>
      <c r="B31" s="173"/>
      <c r="C31" s="152"/>
      <c r="D31" s="223"/>
      <c r="E31" s="223"/>
      <c r="F31" s="223"/>
      <c r="G31" s="223"/>
      <c r="H31" s="224"/>
      <c r="I31" s="225"/>
      <c r="J31" s="223"/>
      <c r="K31" s="223"/>
      <c r="L31" s="223"/>
      <c r="M31" s="223"/>
      <c r="N31" s="173"/>
      <c r="O31" s="146"/>
      <c r="P31" s="146"/>
      <c r="Q31" s="146"/>
      <c r="R31" s="146"/>
      <c r="S31" s="146"/>
      <c r="T31" s="152"/>
      <c r="U31" s="173"/>
      <c r="V31" s="146"/>
      <c r="W31" s="146"/>
      <c r="X31" s="146"/>
      <c r="Y31" s="146"/>
      <c r="Z31" s="146"/>
      <c r="AA31" s="152"/>
    </row>
    <row r="32" spans="1:27" s="7" customFormat="1" ht="15" customHeight="1">
      <c r="A32" s="175">
        <v>12</v>
      </c>
      <c r="B32" s="171"/>
      <c r="C32" s="172"/>
      <c r="D32" s="218"/>
      <c r="E32" s="219"/>
      <c r="F32" s="219"/>
      <c r="G32" s="219"/>
      <c r="H32" s="220"/>
      <c r="I32" s="221"/>
      <c r="J32" s="219"/>
      <c r="K32" s="219"/>
      <c r="L32" s="219"/>
      <c r="M32" s="222"/>
      <c r="N32" s="171"/>
      <c r="O32" s="217"/>
      <c r="P32" s="217"/>
      <c r="Q32" s="217"/>
      <c r="R32" s="217"/>
      <c r="S32" s="217"/>
      <c r="T32" s="172"/>
      <c r="U32" s="171"/>
      <c r="V32" s="217"/>
      <c r="W32" s="217"/>
      <c r="X32" s="217"/>
      <c r="Y32" s="217"/>
      <c r="Z32" s="217"/>
      <c r="AA32" s="172"/>
    </row>
    <row r="33" spans="1:27" s="7" customFormat="1" ht="24" customHeight="1">
      <c r="A33" s="158"/>
      <c r="B33" s="173"/>
      <c r="C33" s="152"/>
      <c r="D33" s="158"/>
      <c r="E33" s="158"/>
      <c r="F33" s="158"/>
      <c r="G33" s="158"/>
      <c r="H33" s="159"/>
      <c r="I33" s="152"/>
      <c r="J33" s="158"/>
      <c r="K33" s="158"/>
      <c r="L33" s="158"/>
      <c r="M33" s="158"/>
      <c r="N33" s="173"/>
      <c r="O33" s="146"/>
      <c r="P33" s="146"/>
      <c r="Q33" s="146"/>
      <c r="R33" s="146"/>
      <c r="S33" s="146"/>
      <c r="T33" s="152"/>
      <c r="U33" s="173"/>
      <c r="V33" s="146"/>
      <c r="W33" s="146"/>
      <c r="X33" s="146"/>
      <c r="Y33" s="146"/>
      <c r="Z33" s="146"/>
      <c r="AA33" s="152"/>
    </row>
    <row r="34" spans="1:27" s="7" customFormat="1" ht="4.5" customHeight="1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9" customHeight="1">
      <c r="A35" s="7" t="s">
        <v>161</v>
      </c>
    </row>
    <row r="36" spans="1:27" ht="19" customHeight="1">
      <c r="A36" s="7" t="s">
        <v>148</v>
      </c>
    </row>
    <row r="37" spans="1:27" ht="19" customHeight="1">
      <c r="A37" s="37" t="s">
        <v>164</v>
      </c>
    </row>
    <row r="38" spans="1:27" ht="19" customHeight="1">
      <c r="A38" s="7" t="s">
        <v>48</v>
      </c>
    </row>
    <row r="39" spans="1:27" ht="12.5" customHeight="1">
      <c r="A39" s="7"/>
    </row>
    <row r="40" spans="1:27" s="7" customFormat="1" ht="21" customHeight="1">
      <c r="C40" s="7" t="s">
        <v>25</v>
      </c>
      <c r="D40" s="13"/>
      <c r="I40" s="101"/>
      <c r="J40" s="215"/>
      <c r="K40" s="215"/>
      <c r="L40" s="215"/>
      <c r="M40" s="41" t="s">
        <v>149</v>
      </c>
      <c r="N40" s="41"/>
      <c r="O40" s="177">
        <v>1000</v>
      </c>
      <c r="P40" s="177"/>
      <c r="Q40" s="177"/>
      <c r="R40" s="42" t="s">
        <v>23</v>
      </c>
      <c r="S40" s="232" t="str">
        <f>IF(J40="","",J40*O40)</f>
        <v/>
      </c>
      <c r="T40" s="232"/>
      <c r="U40" s="232"/>
      <c r="V40" s="42" t="s">
        <v>24</v>
      </c>
      <c r="W40" s="13"/>
    </row>
    <row r="41" spans="1:27" s="7" customFormat="1" ht="12.5" customHeight="1">
      <c r="D41" s="18"/>
      <c r="E41" s="18"/>
      <c r="F41" s="13"/>
      <c r="G41" s="61"/>
      <c r="H41" s="61"/>
      <c r="I41" s="61"/>
    </row>
    <row r="42" spans="1:27" s="9" customFormat="1" ht="27.5" customHeight="1">
      <c r="A42" s="9" t="s">
        <v>18</v>
      </c>
      <c r="K42" s="99" t="s">
        <v>20</v>
      </c>
      <c r="L42" s="99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5"/>
      <c r="AA42" s="84"/>
    </row>
    <row r="43" spans="1:27" s="9" customFormat="1" ht="27.5" customHeight="1">
      <c r="A43" s="216" t="s">
        <v>19</v>
      </c>
      <c r="B43" s="216"/>
      <c r="C43" s="216"/>
      <c r="D43" s="216"/>
      <c r="E43" s="216"/>
      <c r="F43" s="216"/>
      <c r="G43" s="216"/>
      <c r="H43" s="216"/>
      <c r="I43" s="216"/>
      <c r="K43" s="100" t="s">
        <v>31</v>
      </c>
      <c r="L43" s="100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</row>
    <row r="44" spans="1:27" s="9" customFormat="1" ht="27.5" customHeight="1">
      <c r="K44" s="100" t="s">
        <v>21</v>
      </c>
      <c r="L44" s="100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4"/>
    </row>
    <row r="45" spans="1:27" s="9" customFormat="1" ht="27.5" customHeight="1">
      <c r="K45" s="100" t="s">
        <v>22</v>
      </c>
      <c r="L45" s="100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4"/>
    </row>
    <row r="46" spans="1:27" s="91" customFormat="1" ht="19.5" customHeight="1">
      <c r="A46" s="91" t="s">
        <v>8</v>
      </c>
    </row>
    <row r="47" spans="1:27" s="7" customFormat="1" ht="25" customHeight="1"/>
    <row r="48" spans="1:27" s="7" customFormat="1" ht="25" customHeight="1"/>
    <row r="49" s="7" customFormat="1" ht="25" customHeight="1"/>
    <row r="50" s="7" customFormat="1" ht="25" customHeight="1"/>
    <row r="51" s="7" customFormat="1" ht="25" customHeight="1"/>
    <row r="52" s="7" customFormat="1" ht="25" customHeight="1"/>
    <row r="53" s="7" customFormat="1" ht="25" customHeight="1"/>
    <row r="54" s="7" customFormat="1" ht="25" customHeight="1"/>
    <row r="55" s="7" customFormat="1" ht="25" customHeight="1"/>
    <row r="56" s="7" customFormat="1" ht="25" customHeight="1"/>
    <row r="57" s="7" customFormat="1" ht="25" customHeight="1"/>
    <row r="58" s="7" customFormat="1" ht="25" customHeight="1"/>
    <row r="59" s="7" customFormat="1" ht="25" customHeight="1"/>
    <row r="60" s="7" customFormat="1" ht="25" customHeight="1"/>
    <row r="61" s="7" customFormat="1" ht="25" customHeight="1"/>
    <row r="62" s="7" customFormat="1" ht="25" customHeight="1"/>
    <row r="63" s="7" customFormat="1" ht="25" customHeight="1"/>
    <row r="64" s="7" customFormat="1" ht="25" customHeight="1"/>
    <row r="65" s="7" customFormat="1" ht="25" customHeight="1"/>
    <row r="66" s="7" customFormat="1" ht="25" customHeight="1"/>
    <row r="67" s="7" customFormat="1" ht="25" customHeight="1"/>
    <row r="68" s="7" customFormat="1" ht="25" customHeight="1"/>
    <row r="69" s="7" customFormat="1" ht="25" customHeight="1"/>
    <row r="70" s="7" customFormat="1" ht="25" customHeight="1"/>
    <row r="71" s="7" customFormat="1" ht="25" customHeight="1"/>
    <row r="72" s="7" customFormat="1" ht="25" customHeight="1"/>
    <row r="73" s="7" customFormat="1" ht="25" customHeight="1"/>
    <row r="74" s="7" customFormat="1" ht="25" customHeight="1"/>
    <row r="75" s="7" customFormat="1" ht="25" customHeight="1"/>
    <row r="76" s="7" customFormat="1" ht="25" customHeight="1"/>
    <row r="77" s="7" customFormat="1" ht="25" customHeight="1"/>
    <row r="78" s="7" customFormat="1" ht="25" customHeight="1"/>
    <row r="79" s="7" customFormat="1" ht="25" customHeight="1"/>
    <row r="80" s="7" customFormat="1" ht="25" customHeight="1"/>
    <row r="81" s="7" customFormat="1" ht="25" customHeight="1"/>
    <row r="82" s="7" customFormat="1" ht="25" customHeight="1"/>
    <row r="83" s="7" customFormat="1" ht="25" customHeight="1"/>
    <row r="84" s="7" customFormat="1" ht="25" customHeight="1"/>
    <row r="85" s="7" customFormat="1" ht="25" customHeight="1"/>
    <row r="86" s="7" customFormat="1" ht="25" customHeight="1"/>
    <row r="87" s="7" customFormat="1" ht="25" customHeight="1"/>
    <row r="88" s="7" customFormat="1" ht="25" customHeight="1"/>
    <row r="89" s="7" customFormat="1" ht="25" customHeight="1"/>
    <row r="90" s="7" customFormat="1" ht="25" customHeight="1"/>
    <row r="91" s="7" customFormat="1" ht="25" customHeight="1"/>
    <row r="92" s="7" customFormat="1" ht="25" customHeight="1"/>
    <row r="93" s="7" customFormat="1" ht="25" customHeight="1"/>
    <row r="94" s="7" customFormat="1" ht="25" customHeight="1"/>
    <row r="95" s="7" customFormat="1" ht="25" customHeight="1"/>
    <row r="96" s="7" customFormat="1" ht="25" customHeight="1"/>
    <row r="97" s="7" customFormat="1" ht="25" customHeight="1"/>
    <row r="98" s="7" customFormat="1" ht="25" customHeight="1"/>
    <row r="99" s="7" customFormat="1" ht="25" customHeight="1"/>
    <row r="100" s="7" customFormat="1" ht="25" customHeight="1"/>
    <row r="101" s="7" customFormat="1" ht="25" customHeight="1"/>
    <row r="102" s="7" customFormat="1" ht="25" customHeight="1"/>
    <row r="103" s="7" customFormat="1" ht="25" customHeight="1"/>
    <row r="104" s="7" customFormat="1" ht="25" customHeight="1"/>
    <row r="105" s="7" customFormat="1" ht="25" customHeight="1"/>
    <row r="106" s="7" customFormat="1" ht="25" customHeight="1"/>
    <row r="107" s="7" customFormat="1" ht="25" customHeight="1"/>
    <row r="108" s="7" customFormat="1" ht="25" customHeight="1"/>
    <row r="109" s="7" customFormat="1" ht="25" customHeight="1"/>
    <row r="110" s="7" customFormat="1" ht="25" customHeight="1"/>
    <row r="111" s="7" customFormat="1" ht="25" customHeight="1"/>
    <row r="112" s="7" customFormat="1" ht="25" customHeight="1"/>
    <row r="113" s="7" customFormat="1" ht="25" customHeight="1"/>
    <row r="114" s="7" customFormat="1" ht="25" customHeight="1"/>
    <row r="115" s="7" customFormat="1" ht="25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</sheetData>
  <sheetProtection sheet="1" objects="1" scenarios="1"/>
  <mergeCells count="113">
    <mergeCell ref="A1:AA1"/>
    <mergeCell ref="A2:AA2"/>
    <mergeCell ref="N12:T13"/>
    <mergeCell ref="U12:AA13"/>
    <mergeCell ref="A6:B6"/>
    <mergeCell ref="D9:H9"/>
    <mergeCell ref="I9:M9"/>
    <mergeCell ref="D8:M8"/>
    <mergeCell ref="O40:Q40"/>
    <mergeCell ref="D32:H32"/>
    <mergeCell ref="I32:M32"/>
    <mergeCell ref="D15:H15"/>
    <mergeCell ref="I15:M15"/>
    <mergeCell ref="D17:H17"/>
    <mergeCell ref="I17:M17"/>
    <mergeCell ref="D11:H11"/>
    <mergeCell ref="I11:M11"/>
    <mergeCell ref="D13:H13"/>
    <mergeCell ref="I13:M13"/>
    <mergeCell ref="I26:M26"/>
    <mergeCell ref="D23:H23"/>
    <mergeCell ref="I23:M23"/>
    <mergeCell ref="D24:H24"/>
    <mergeCell ref="I24:M24"/>
    <mergeCell ref="S40:U40"/>
    <mergeCell ref="D31:H31"/>
    <mergeCell ref="I31:M31"/>
    <mergeCell ref="U8:AA9"/>
    <mergeCell ref="N8:T9"/>
    <mergeCell ref="D27:H27"/>
    <mergeCell ref="D25:H25"/>
    <mergeCell ref="I25:M25"/>
    <mergeCell ref="D26:H26"/>
    <mergeCell ref="B8:C9"/>
    <mergeCell ref="A8:A9"/>
    <mergeCell ref="I10:M10"/>
    <mergeCell ref="D10:H10"/>
    <mergeCell ref="U10:AA11"/>
    <mergeCell ref="N10:T11"/>
    <mergeCell ref="B10:C11"/>
    <mergeCell ref="A10:A11"/>
    <mergeCell ref="D14:H14"/>
    <mergeCell ref="I14:M14"/>
    <mergeCell ref="A12:A13"/>
    <mergeCell ref="B12:C13"/>
    <mergeCell ref="D12:H12"/>
    <mergeCell ref="I12:M12"/>
    <mergeCell ref="A14:A15"/>
    <mergeCell ref="B14:C15"/>
    <mergeCell ref="N14:T15"/>
    <mergeCell ref="U14:AA15"/>
    <mergeCell ref="A16:A17"/>
    <mergeCell ref="B16:C17"/>
    <mergeCell ref="D16:H16"/>
    <mergeCell ref="I16:M16"/>
    <mergeCell ref="N16:T17"/>
    <mergeCell ref="U16:AA17"/>
    <mergeCell ref="A18:A19"/>
    <mergeCell ref="B18:C19"/>
    <mergeCell ref="D18:H18"/>
    <mergeCell ref="I18:M18"/>
    <mergeCell ref="N18:T19"/>
    <mergeCell ref="U18:AA19"/>
    <mergeCell ref="D19:H19"/>
    <mergeCell ref="I19:M19"/>
    <mergeCell ref="A20:A21"/>
    <mergeCell ref="B20:C21"/>
    <mergeCell ref="N20:T21"/>
    <mergeCell ref="U20:AA21"/>
    <mergeCell ref="A22:A23"/>
    <mergeCell ref="B22:C23"/>
    <mergeCell ref="N22:T23"/>
    <mergeCell ref="U22:AA23"/>
    <mergeCell ref="D20:H20"/>
    <mergeCell ref="I20:M20"/>
    <mergeCell ref="D21:H21"/>
    <mergeCell ref="I21:M21"/>
    <mergeCell ref="D22:H22"/>
    <mergeCell ref="I22:M22"/>
    <mergeCell ref="A30:A31"/>
    <mergeCell ref="B30:C31"/>
    <mergeCell ref="N30:T31"/>
    <mergeCell ref="U30:AA31"/>
    <mergeCell ref="A26:A27"/>
    <mergeCell ref="B26:C27"/>
    <mergeCell ref="N26:T27"/>
    <mergeCell ref="U26:AA27"/>
    <mergeCell ref="I27:M27"/>
    <mergeCell ref="D30:H30"/>
    <mergeCell ref="X4:Z4"/>
    <mergeCell ref="T4:V4"/>
    <mergeCell ref="I4:M4"/>
    <mergeCell ref="J40:L40"/>
    <mergeCell ref="A43:I43"/>
    <mergeCell ref="N32:T33"/>
    <mergeCell ref="U32:AA33"/>
    <mergeCell ref="A28:A29"/>
    <mergeCell ref="B28:C29"/>
    <mergeCell ref="D28:H28"/>
    <mergeCell ref="I28:M28"/>
    <mergeCell ref="N28:T29"/>
    <mergeCell ref="U28:AA29"/>
    <mergeCell ref="D29:H29"/>
    <mergeCell ref="I29:M29"/>
    <mergeCell ref="B32:C33"/>
    <mergeCell ref="A32:A33"/>
    <mergeCell ref="I33:M33"/>
    <mergeCell ref="D33:H33"/>
    <mergeCell ref="A24:A25"/>
    <mergeCell ref="B24:C25"/>
    <mergeCell ref="N24:T25"/>
    <mergeCell ref="U24:AA25"/>
    <mergeCell ref="I30:M30"/>
  </mergeCells>
  <phoneticPr fontId="21"/>
  <dataValidations disablePrompts="1" count="2">
    <dataValidation imeMode="fullKatakana" allowBlank="1" showInputMessage="1" showErrorMessage="1" sqref="D10:M10 D12:M12 D14:M14 D16:M16 D18:M18 D20:M20 D22:M22 D24:M24 D26:M26 D28:M28 D30:M30 D32:M32" xr:uid="{00000000-0002-0000-0600-000000000000}"/>
    <dataValidation imeMode="hiragana" allowBlank="1" showInputMessage="1" showErrorMessage="1" sqref="D11:M11 D13:M13 D15:M15 D17:M17 D19:M19 D21:M21 D23:M23 N10:AA33 D25:M25 D27:M27 D29:M29 D31:M31 B10:C33 D33:M33" xr:uid="{34A372C3-E7CD-45DB-B49E-888A5E54FA02}"/>
  </dataValidations>
  <printOptions horizontalCentered="1"/>
  <pageMargins left="0.39370078740157483" right="0.39370078740157483" top="0.39370078740157483" bottom="0.39370078740157483" header="0.15748031496062992" footer="0.19685039370078741"/>
  <pageSetup paperSize="9" scale="9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4"/>
  <sheetViews>
    <sheetView view="pageBreakPreview" zoomScale="85" zoomScaleNormal="100" zoomScaleSheetLayoutView="85" workbookViewId="0">
      <selection activeCell="H11" sqref="H11"/>
    </sheetView>
  </sheetViews>
  <sheetFormatPr defaultRowHeight="13"/>
  <cols>
    <col min="1" max="1" width="5" customWidth="1"/>
    <col min="2" max="3" width="21.453125" customWidth="1"/>
    <col min="4" max="4" width="5" customWidth="1"/>
    <col min="5" max="6" width="21.453125" customWidth="1"/>
    <col min="10" max="10" width="9" customWidth="1"/>
  </cols>
  <sheetData>
    <row r="1" spans="1:6" ht="14">
      <c r="A1" s="64" t="s">
        <v>71</v>
      </c>
    </row>
    <row r="3" spans="1:6" ht="14">
      <c r="C3" s="200" t="s">
        <v>72</v>
      </c>
      <c r="D3" s="192"/>
      <c r="E3" s="201"/>
    </row>
    <row r="5" spans="1:6" ht="14">
      <c r="A5" s="65" t="s">
        <v>73</v>
      </c>
      <c r="B5" s="64"/>
    </row>
    <row r="6" spans="1:6" ht="6.75" customHeight="1">
      <c r="A6" s="65"/>
      <c r="B6" s="64"/>
    </row>
    <row r="7" spans="1:6" ht="14">
      <c r="A7" s="65" t="s">
        <v>74</v>
      </c>
      <c r="B7" s="64"/>
    </row>
    <row r="8" spans="1:6" ht="6.75" customHeight="1">
      <c r="A8" s="65"/>
      <c r="B8" s="64"/>
    </row>
    <row r="9" spans="1:6" ht="14">
      <c r="A9" s="66" t="s">
        <v>75</v>
      </c>
      <c r="B9" s="64"/>
    </row>
    <row r="12" spans="1:6" ht="14">
      <c r="C12" s="66" t="s">
        <v>76</v>
      </c>
      <c r="D12" s="67"/>
      <c r="E12" s="67"/>
      <c r="F12" s="67"/>
    </row>
    <row r="14" spans="1:6" ht="24" customHeight="1">
      <c r="A14" s="68" t="s">
        <v>77</v>
      </c>
    </row>
    <row r="15" spans="1:6" ht="24" customHeight="1">
      <c r="A15" s="69" t="s">
        <v>78</v>
      </c>
      <c r="B15" s="69" t="s">
        <v>79</v>
      </c>
      <c r="C15" s="69" t="s">
        <v>79</v>
      </c>
      <c r="D15" s="69" t="s">
        <v>78</v>
      </c>
      <c r="E15" s="69" t="s">
        <v>79</v>
      </c>
      <c r="F15" s="69" t="s">
        <v>79</v>
      </c>
    </row>
    <row r="16" spans="1:6" ht="24" customHeight="1">
      <c r="A16" s="69">
        <v>1</v>
      </c>
      <c r="B16" s="70" t="s">
        <v>80</v>
      </c>
      <c r="C16" s="70" t="s">
        <v>80</v>
      </c>
      <c r="D16" s="69">
        <v>13</v>
      </c>
      <c r="E16" s="70" t="s">
        <v>81</v>
      </c>
      <c r="F16" s="70" t="s">
        <v>81</v>
      </c>
    </row>
    <row r="17" spans="1:6" ht="24" customHeight="1">
      <c r="A17" s="69">
        <v>2</v>
      </c>
      <c r="B17" s="70" t="s">
        <v>81</v>
      </c>
      <c r="C17" s="70" t="s">
        <v>81</v>
      </c>
      <c r="D17" s="69">
        <v>14</v>
      </c>
      <c r="E17" s="70" t="s">
        <v>81</v>
      </c>
      <c r="F17" s="70" t="s">
        <v>81</v>
      </c>
    </row>
    <row r="18" spans="1:6" ht="24" customHeight="1">
      <c r="A18" s="69">
        <v>3</v>
      </c>
      <c r="B18" s="70" t="s">
        <v>81</v>
      </c>
      <c r="C18" s="70" t="s">
        <v>81</v>
      </c>
      <c r="D18" s="69">
        <v>15</v>
      </c>
      <c r="E18" s="70" t="s">
        <v>81</v>
      </c>
      <c r="F18" s="70" t="s">
        <v>81</v>
      </c>
    </row>
    <row r="19" spans="1:6" ht="24" customHeight="1">
      <c r="A19" s="69">
        <v>4</v>
      </c>
      <c r="B19" s="70" t="s">
        <v>81</v>
      </c>
      <c r="C19" s="70" t="s">
        <v>81</v>
      </c>
      <c r="D19" s="69">
        <v>16</v>
      </c>
      <c r="E19" s="70" t="s">
        <v>81</v>
      </c>
      <c r="F19" s="70" t="s">
        <v>81</v>
      </c>
    </row>
    <row r="20" spans="1:6" ht="24" customHeight="1">
      <c r="A20" s="69">
        <v>5</v>
      </c>
      <c r="B20" s="70" t="s">
        <v>81</v>
      </c>
      <c r="C20" s="70" t="s">
        <v>81</v>
      </c>
      <c r="D20" s="69">
        <v>17</v>
      </c>
      <c r="E20" s="70" t="s">
        <v>81</v>
      </c>
      <c r="F20" s="70" t="s">
        <v>81</v>
      </c>
    </row>
    <row r="21" spans="1:6" ht="24" customHeight="1">
      <c r="A21" s="69">
        <v>6</v>
      </c>
      <c r="B21" s="70" t="s">
        <v>81</v>
      </c>
      <c r="C21" s="70" t="s">
        <v>81</v>
      </c>
      <c r="D21" s="69">
        <v>18</v>
      </c>
      <c r="E21" s="70" t="s">
        <v>81</v>
      </c>
      <c r="F21" s="70" t="s">
        <v>81</v>
      </c>
    </row>
    <row r="22" spans="1:6" ht="24" customHeight="1">
      <c r="A22" s="69">
        <v>7</v>
      </c>
      <c r="B22" s="70" t="s">
        <v>81</v>
      </c>
      <c r="C22" s="70" t="s">
        <v>81</v>
      </c>
      <c r="D22" s="69">
        <v>19</v>
      </c>
      <c r="E22" s="70" t="s">
        <v>81</v>
      </c>
      <c r="F22" s="70" t="s">
        <v>81</v>
      </c>
    </row>
    <row r="23" spans="1:6" ht="24" customHeight="1">
      <c r="A23" s="69">
        <v>8</v>
      </c>
      <c r="B23" s="70" t="s">
        <v>81</v>
      </c>
      <c r="C23" s="70" t="s">
        <v>81</v>
      </c>
      <c r="D23" s="69">
        <v>20</v>
      </c>
      <c r="E23" s="70" t="s">
        <v>81</v>
      </c>
      <c r="F23" s="70" t="s">
        <v>81</v>
      </c>
    </row>
    <row r="24" spans="1:6" ht="24" customHeight="1">
      <c r="A24" s="69">
        <v>9</v>
      </c>
      <c r="B24" s="70" t="s">
        <v>81</v>
      </c>
      <c r="C24" s="70" t="s">
        <v>81</v>
      </c>
      <c r="D24" s="69">
        <v>21</v>
      </c>
      <c r="E24" s="70" t="s">
        <v>81</v>
      </c>
      <c r="F24" s="70" t="s">
        <v>81</v>
      </c>
    </row>
    <row r="25" spans="1:6" ht="24" customHeight="1">
      <c r="A25" s="69">
        <v>10</v>
      </c>
      <c r="B25" s="70" t="s">
        <v>81</v>
      </c>
      <c r="C25" s="70" t="s">
        <v>81</v>
      </c>
      <c r="D25" s="69">
        <v>22</v>
      </c>
      <c r="E25" s="70" t="s">
        <v>81</v>
      </c>
      <c r="F25" s="70" t="s">
        <v>81</v>
      </c>
    </row>
    <row r="26" spans="1:6" ht="24" customHeight="1">
      <c r="A26" s="69">
        <v>11</v>
      </c>
      <c r="B26" s="70" t="s">
        <v>81</v>
      </c>
      <c r="C26" s="70" t="s">
        <v>81</v>
      </c>
      <c r="D26" s="69">
        <v>23</v>
      </c>
      <c r="E26" s="70" t="s">
        <v>81</v>
      </c>
      <c r="F26" s="70" t="s">
        <v>81</v>
      </c>
    </row>
    <row r="27" spans="1:6" ht="24" customHeight="1">
      <c r="A27" s="69">
        <v>12</v>
      </c>
      <c r="B27" s="70" t="s">
        <v>81</v>
      </c>
      <c r="C27" s="70" t="s">
        <v>81</v>
      </c>
      <c r="D27" s="69">
        <v>24</v>
      </c>
      <c r="E27" s="70" t="s">
        <v>81</v>
      </c>
      <c r="F27" s="70" t="s">
        <v>81</v>
      </c>
    </row>
    <row r="29" spans="1:6" ht="14">
      <c r="A29" s="71" t="s">
        <v>82</v>
      </c>
    </row>
    <row r="30" spans="1:6" ht="14">
      <c r="A30" s="71"/>
    </row>
    <row r="31" spans="1:6" ht="17.25" customHeight="1">
      <c r="A31" s="72" t="s">
        <v>83</v>
      </c>
      <c r="F31" s="73"/>
    </row>
    <row r="32" spans="1:6" ht="17.25" customHeight="1">
      <c r="A32" s="72" t="s">
        <v>84</v>
      </c>
    </row>
    <row r="33" spans="1:6" ht="17.25" customHeight="1">
      <c r="A33" s="72" t="s">
        <v>85</v>
      </c>
      <c r="F33" s="74"/>
    </row>
    <row r="34" spans="1:6" ht="17.25" customHeight="1">
      <c r="A34" s="72" t="s">
        <v>86</v>
      </c>
    </row>
    <row r="35" spans="1:6" ht="17.25" customHeight="1">
      <c r="A35" s="72" t="s">
        <v>87</v>
      </c>
      <c r="F35" s="74"/>
    </row>
    <row r="36" spans="1:6" ht="14">
      <c r="A36" s="64"/>
      <c r="E36" s="75" t="s">
        <v>88</v>
      </c>
    </row>
    <row r="37" spans="1:6" ht="14">
      <c r="A37" s="64"/>
    </row>
    <row r="38" spans="1:6" ht="17.25" customHeight="1">
      <c r="A38" s="72" t="s">
        <v>89</v>
      </c>
    </row>
    <row r="39" spans="1:6" ht="17.25" customHeight="1">
      <c r="A39" s="72"/>
    </row>
    <row r="40" spans="1:6" ht="17.25" customHeight="1">
      <c r="A40" s="72" t="s">
        <v>90</v>
      </c>
    </row>
    <row r="41" spans="1:6" ht="17.25" customHeight="1">
      <c r="A41" s="64"/>
    </row>
    <row r="42" spans="1:6" ht="17.25" customHeight="1">
      <c r="A42" s="64" t="s">
        <v>91</v>
      </c>
    </row>
    <row r="43" spans="1:6" ht="17.25" customHeight="1">
      <c r="A43" s="64"/>
    </row>
    <row r="44" spans="1:6" ht="17.25" customHeight="1">
      <c r="A44" s="72" t="s">
        <v>92</v>
      </c>
    </row>
  </sheetData>
  <mergeCells count="1">
    <mergeCell ref="C3:E3"/>
  </mergeCells>
  <phoneticPr fontId="21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12"/>
  <sheetViews>
    <sheetView view="pageBreakPreview" zoomScale="85" zoomScaleNormal="100" zoomScaleSheetLayoutView="85" workbookViewId="0">
      <selection activeCell="AJ11" sqref="AJ11"/>
    </sheetView>
  </sheetViews>
  <sheetFormatPr defaultColWidth="8.08984375" defaultRowHeight="13"/>
  <cols>
    <col min="1" max="3" width="3.6328125" style="1" customWidth="1"/>
    <col min="4" max="13" width="2.6328125" style="1" customWidth="1"/>
    <col min="14" max="27" width="4.1796875" style="1" customWidth="1"/>
    <col min="28" max="55" width="4.453125" style="1" customWidth="1"/>
    <col min="56" max="16384" width="8.08984375" style="1"/>
  </cols>
  <sheetData>
    <row r="1" spans="1:27" ht="16.5">
      <c r="A1" s="242" t="s">
        <v>133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</row>
    <row r="2" spans="1:27" ht="20.149999999999999" customHeight="1">
      <c r="A2" s="199" t="s">
        <v>99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27" ht="12.75" customHeight="1">
      <c r="A3" s="7"/>
      <c r="B3" s="7"/>
      <c r="C3" s="8"/>
      <c r="D3" s="7"/>
      <c r="E3" s="7"/>
      <c r="F3" s="76"/>
      <c r="G3" s="7"/>
      <c r="H3" s="10"/>
      <c r="I3" s="10"/>
      <c r="J3" s="10"/>
      <c r="K3" s="10"/>
      <c r="L3" s="10"/>
      <c r="M3" s="7"/>
      <c r="N3" s="7"/>
      <c r="O3" s="7"/>
      <c r="P3" s="7"/>
      <c r="Q3" s="7"/>
      <c r="R3" s="7"/>
      <c r="S3" s="7"/>
      <c r="T3" s="7"/>
      <c r="U3" s="7"/>
    </row>
    <row r="4" spans="1:27" ht="19.5" customHeight="1">
      <c r="A4" s="7"/>
      <c r="B4" s="7"/>
      <c r="C4" s="8"/>
      <c r="D4" s="7" t="s">
        <v>49</v>
      </c>
      <c r="E4" s="7"/>
      <c r="F4" s="7"/>
      <c r="G4" s="151">
        <v>45535</v>
      </c>
      <c r="H4" s="151"/>
      <c r="I4" s="151"/>
      <c r="J4" s="151"/>
      <c r="K4" s="151"/>
      <c r="L4" s="151"/>
      <c r="M4" s="151"/>
      <c r="N4" s="7"/>
      <c r="P4" s="7" t="s">
        <v>50</v>
      </c>
      <c r="Q4" s="25"/>
      <c r="S4" s="150">
        <v>45490</v>
      </c>
      <c r="T4" s="150"/>
      <c r="U4" s="150"/>
      <c r="V4" s="19" t="s">
        <v>51</v>
      </c>
      <c r="W4" s="150">
        <v>45651</v>
      </c>
      <c r="X4" s="150"/>
      <c r="Y4" s="150"/>
      <c r="Z4" s="59"/>
      <c r="AA4" s="59"/>
    </row>
    <row r="5" spans="1:27" s="7" customFormat="1" ht="9.75" customHeight="1">
      <c r="C5" s="8"/>
      <c r="E5" s="9"/>
      <c r="H5" s="10"/>
      <c r="I5" s="10"/>
      <c r="J5" s="10"/>
      <c r="K5" s="10"/>
    </row>
    <row r="6" spans="1:27" s="7" customFormat="1" ht="18" customHeight="1">
      <c r="A6" s="149" t="s">
        <v>52</v>
      </c>
      <c r="B6" s="149"/>
      <c r="D6" s="43" t="s">
        <v>114</v>
      </c>
      <c r="E6" s="10"/>
    </row>
    <row r="7" spans="1:27" s="7" customFormat="1" ht="15" customHeight="1"/>
    <row r="8" spans="1:27" s="7" customFormat="1" ht="24" customHeight="1">
      <c r="A8" s="98"/>
      <c r="B8" s="240" t="s">
        <v>134</v>
      </c>
      <c r="C8" s="240"/>
      <c r="D8" s="240" t="s">
        <v>3</v>
      </c>
      <c r="E8" s="240"/>
      <c r="F8" s="240"/>
      <c r="G8" s="240"/>
      <c r="H8" s="241"/>
      <c r="I8" s="204" t="s">
        <v>5</v>
      </c>
      <c r="J8" s="240"/>
      <c r="K8" s="240"/>
      <c r="L8" s="240"/>
      <c r="M8" s="240"/>
      <c r="N8" s="240" t="s">
        <v>6</v>
      </c>
      <c r="O8" s="240"/>
      <c r="P8" s="240"/>
      <c r="Q8" s="240"/>
      <c r="R8" s="240"/>
      <c r="S8" s="240"/>
      <c r="T8" s="240"/>
      <c r="U8" s="193" t="s">
        <v>135</v>
      </c>
      <c r="V8" s="194"/>
      <c r="W8" s="194"/>
      <c r="X8" s="194"/>
      <c r="Y8" s="194"/>
      <c r="Z8" s="194"/>
      <c r="AA8" s="204"/>
    </row>
    <row r="9" spans="1:27" s="7" customFormat="1" ht="32" customHeight="1">
      <c r="A9" s="97">
        <v>1</v>
      </c>
      <c r="B9" s="240"/>
      <c r="C9" s="240"/>
      <c r="D9" s="240"/>
      <c r="E9" s="240"/>
      <c r="F9" s="240"/>
      <c r="G9" s="240"/>
      <c r="H9" s="241"/>
      <c r="I9" s="204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193"/>
      <c r="V9" s="194"/>
      <c r="W9" s="194"/>
      <c r="X9" s="194"/>
      <c r="Y9" s="194"/>
      <c r="Z9" s="194"/>
      <c r="AA9" s="204"/>
    </row>
    <row r="10" spans="1:27" s="7" customFormat="1" ht="32" customHeight="1">
      <c r="A10" s="97">
        <v>2</v>
      </c>
      <c r="B10" s="240"/>
      <c r="C10" s="240"/>
      <c r="D10" s="240"/>
      <c r="E10" s="240"/>
      <c r="F10" s="240"/>
      <c r="G10" s="240"/>
      <c r="H10" s="241"/>
      <c r="I10" s="204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193"/>
      <c r="V10" s="194"/>
      <c r="W10" s="194"/>
      <c r="X10" s="194"/>
      <c r="Y10" s="194"/>
      <c r="Z10" s="194"/>
      <c r="AA10" s="204"/>
    </row>
    <row r="11" spans="1:27" s="7" customFormat="1" ht="32" customHeight="1">
      <c r="A11" s="97">
        <v>3</v>
      </c>
      <c r="B11" s="240"/>
      <c r="C11" s="240"/>
      <c r="D11" s="240"/>
      <c r="E11" s="240"/>
      <c r="F11" s="240"/>
      <c r="G11" s="240"/>
      <c r="H11" s="241"/>
      <c r="I11" s="204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193"/>
      <c r="V11" s="194"/>
      <c r="W11" s="194"/>
      <c r="X11" s="194"/>
      <c r="Y11" s="194"/>
      <c r="Z11" s="194"/>
      <c r="AA11" s="204"/>
    </row>
    <row r="12" spans="1:27" s="7" customFormat="1" ht="32" customHeight="1">
      <c r="A12" s="97">
        <v>4</v>
      </c>
      <c r="B12" s="240"/>
      <c r="C12" s="240"/>
      <c r="D12" s="240"/>
      <c r="E12" s="240"/>
      <c r="F12" s="240"/>
      <c r="G12" s="240"/>
      <c r="H12" s="241"/>
      <c r="I12" s="204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193"/>
      <c r="V12" s="194"/>
      <c r="W12" s="194"/>
      <c r="X12" s="194"/>
      <c r="Y12" s="194"/>
      <c r="Z12" s="194"/>
      <c r="AA12" s="204"/>
    </row>
    <row r="13" spans="1:27" s="7" customFormat="1" ht="32" customHeight="1">
      <c r="A13" s="97">
        <v>5</v>
      </c>
      <c r="B13" s="240"/>
      <c r="C13" s="240"/>
      <c r="D13" s="240"/>
      <c r="E13" s="240"/>
      <c r="F13" s="240"/>
      <c r="G13" s="240"/>
      <c r="H13" s="241"/>
      <c r="I13" s="204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193"/>
      <c r="V13" s="194"/>
      <c r="W13" s="194"/>
      <c r="X13" s="194"/>
      <c r="Y13" s="194"/>
      <c r="Z13" s="194"/>
      <c r="AA13" s="204"/>
    </row>
    <row r="14" spans="1:27" s="7" customFormat="1" ht="32" customHeight="1">
      <c r="A14" s="97">
        <v>6</v>
      </c>
      <c r="B14" s="240"/>
      <c r="C14" s="240"/>
      <c r="D14" s="240"/>
      <c r="E14" s="240"/>
      <c r="F14" s="240"/>
      <c r="G14" s="240"/>
      <c r="H14" s="241"/>
      <c r="I14" s="204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193"/>
      <c r="V14" s="194"/>
      <c r="W14" s="194"/>
      <c r="X14" s="194"/>
      <c r="Y14" s="194"/>
      <c r="Z14" s="194"/>
      <c r="AA14" s="204"/>
    </row>
    <row r="15" spans="1:27" s="7" customFormat="1" ht="32" customHeight="1">
      <c r="A15" s="97">
        <v>7</v>
      </c>
      <c r="B15" s="240"/>
      <c r="C15" s="240"/>
      <c r="D15" s="240"/>
      <c r="E15" s="240"/>
      <c r="F15" s="240"/>
      <c r="G15" s="240"/>
      <c r="H15" s="241"/>
      <c r="I15" s="204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193"/>
      <c r="V15" s="194"/>
      <c r="W15" s="194"/>
      <c r="X15" s="194"/>
      <c r="Y15" s="194"/>
      <c r="Z15" s="194"/>
      <c r="AA15" s="204"/>
    </row>
    <row r="16" spans="1:27" s="7" customFormat="1" ht="32" customHeight="1">
      <c r="A16" s="97">
        <v>8</v>
      </c>
      <c r="B16" s="240"/>
      <c r="C16" s="240"/>
      <c r="D16" s="240"/>
      <c r="E16" s="240"/>
      <c r="F16" s="240"/>
      <c r="G16" s="240"/>
      <c r="H16" s="241"/>
      <c r="I16" s="204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193"/>
      <c r="V16" s="194"/>
      <c r="W16" s="194"/>
      <c r="X16" s="194"/>
      <c r="Y16" s="194"/>
      <c r="Z16" s="194"/>
      <c r="AA16" s="204"/>
    </row>
    <row r="17" spans="1:27" s="7" customFormat="1" ht="32" customHeight="1">
      <c r="A17" s="97">
        <v>9</v>
      </c>
      <c r="B17" s="240"/>
      <c r="C17" s="240"/>
      <c r="D17" s="240"/>
      <c r="E17" s="240"/>
      <c r="F17" s="240"/>
      <c r="G17" s="240"/>
      <c r="H17" s="241"/>
      <c r="I17" s="204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193"/>
      <c r="V17" s="194"/>
      <c r="W17" s="194"/>
      <c r="X17" s="194"/>
      <c r="Y17" s="194"/>
      <c r="Z17" s="194"/>
      <c r="AA17" s="204"/>
    </row>
    <row r="18" spans="1:27" s="7" customFormat="1" ht="32" customHeight="1">
      <c r="A18" s="97">
        <v>10</v>
      </c>
      <c r="B18" s="240"/>
      <c r="C18" s="240"/>
      <c r="D18" s="240"/>
      <c r="E18" s="240"/>
      <c r="F18" s="240"/>
      <c r="G18" s="240"/>
      <c r="H18" s="241"/>
      <c r="I18" s="204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193"/>
      <c r="V18" s="194"/>
      <c r="W18" s="194"/>
      <c r="X18" s="194"/>
      <c r="Y18" s="194"/>
      <c r="Z18" s="194"/>
      <c r="AA18" s="204"/>
    </row>
    <row r="19" spans="1:27" s="7" customFormat="1" ht="32" customHeight="1">
      <c r="A19" s="97">
        <v>11</v>
      </c>
      <c r="B19" s="240"/>
      <c r="C19" s="240"/>
      <c r="D19" s="240"/>
      <c r="E19" s="240"/>
      <c r="F19" s="240"/>
      <c r="G19" s="240"/>
      <c r="H19" s="241"/>
      <c r="I19" s="204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193"/>
      <c r="V19" s="194"/>
      <c r="W19" s="194"/>
      <c r="X19" s="194"/>
      <c r="Y19" s="194"/>
      <c r="Z19" s="194"/>
      <c r="AA19" s="204"/>
    </row>
    <row r="20" spans="1:27" s="7" customFormat="1" ht="32" customHeight="1">
      <c r="A20" s="97">
        <v>12</v>
      </c>
      <c r="B20" s="240"/>
      <c r="C20" s="240"/>
      <c r="D20" s="240"/>
      <c r="E20" s="240"/>
      <c r="F20" s="240"/>
      <c r="G20" s="240"/>
      <c r="H20" s="241"/>
      <c r="I20" s="204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193"/>
      <c r="V20" s="194"/>
      <c r="W20" s="194"/>
      <c r="X20" s="194"/>
      <c r="Y20" s="194"/>
      <c r="Z20" s="194"/>
      <c r="AA20" s="204"/>
    </row>
    <row r="21" spans="1:27" s="7" customFormat="1" ht="32" customHeight="1">
      <c r="A21" s="97">
        <v>13</v>
      </c>
      <c r="B21" s="240"/>
      <c r="C21" s="240"/>
      <c r="D21" s="240"/>
      <c r="E21" s="240"/>
      <c r="F21" s="240"/>
      <c r="G21" s="240"/>
      <c r="H21" s="241"/>
      <c r="I21" s="204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193"/>
      <c r="V21" s="194"/>
      <c r="W21" s="194"/>
      <c r="X21" s="194"/>
      <c r="Y21" s="194"/>
      <c r="Z21" s="194"/>
      <c r="AA21" s="204"/>
    </row>
    <row r="22" spans="1:27" s="7" customFormat="1" ht="32" customHeight="1">
      <c r="A22" s="97">
        <v>14</v>
      </c>
      <c r="B22" s="240"/>
      <c r="C22" s="240"/>
      <c r="D22" s="240"/>
      <c r="E22" s="240"/>
      <c r="F22" s="240"/>
      <c r="G22" s="240"/>
      <c r="H22" s="241"/>
      <c r="I22" s="204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193"/>
      <c r="V22" s="194"/>
      <c r="W22" s="194"/>
      <c r="X22" s="194"/>
      <c r="Y22" s="194"/>
      <c r="Z22" s="194"/>
      <c r="AA22" s="204"/>
    </row>
    <row r="23" spans="1:27" s="7" customFormat="1" ht="32" customHeight="1">
      <c r="A23" s="97">
        <v>15</v>
      </c>
      <c r="B23" s="240"/>
      <c r="C23" s="240"/>
      <c r="D23" s="240"/>
      <c r="E23" s="240"/>
      <c r="F23" s="240"/>
      <c r="G23" s="240"/>
      <c r="H23" s="241"/>
      <c r="I23" s="204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193"/>
      <c r="V23" s="194"/>
      <c r="W23" s="194"/>
      <c r="X23" s="194"/>
      <c r="Y23" s="194"/>
      <c r="Z23" s="194"/>
      <c r="AA23" s="204"/>
    </row>
    <row r="24" spans="1:27" s="7" customFormat="1" ht="12" customHeigh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7" s="7" customFormat="1" ht="19.5" customHeight="1">
      <c r="A25" s="7" t="s">
        <v>148</v>
      </c>
      <c r="N25" s="13"/>
      <c r="Q25" s="13"/>
      <c r="S25" s="37"/>
      <c r="V25" s="13"/>
    </row>
    <row r="26" spans="1:27" s="7" customFormat="1" ht="19.5" customHeight="1">
      <c r="A26" s="37" t="s">
        <v>165</v>
      </c>
      <c r="N26" s="13"/>
      <c r="P26" s="55"/>
      <c r="Q26" s="13"/>
      <c r="S26" s="37"/>
      <c r="V26" s="13"/>
    </row>
    <row r="27" spans="1:27" s="7" customFormat="1" ht="19.5" customHeight="1">
      <c r="A27" s="7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7" s="7" customFormat="1" ht="17.25" customHeight="1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7" ht="21" customHeight="1">
      <c r="C29" s="7" t="s">
        <v>54</v>
      </c>
      <c r="G29" s="7"/>
      <c r="H29" s="13"/>
      <c r="I29" s="7"/>
      <c r="J29" s="176"/>
      <c r="K29" s="176"/>
      <c r="L29" s="176"/>
      <c r="M29" s="95" t="s">
        <v>166</v>
      </c>
      <c r="N29" s="41"/>
      <c r="O29" s="41"/>
      <c r="P29" s="92"/>
      <c r="Q29" s="235">
        <v>1000</v>
      </c>
      <c r="R29" s="235"/>
      <c r="S29" s="235"/>
      <c r="T29" s="92"/>
      <c r="U29" s="41" t="s">
        <v>40</v>
      </c>
      <c r="V29" s="92"/>
      <c r="W29" s="155" t="str">
        <f>IF(J29="","",J29*Q29)</f>
        <v/>
      </c>
      <c r="X29" s="155"/>
      <c r="Y29" s="155"/>
      <c r="Z29" s="42" t="s">
        <v>39</v>
      </c>
    </row>
    <row r="30" spans="1:27" ht="18" customHeight="1">
      <c r="D30" s="15"/>
      <c r="E30" s="15"/>
      <c r="Q30" s="77"/>
      <c r="R30" s="77"/>
      <c r="S30" s="77"/>
      <c r="T30" s="11"/>
    </row>
    <row r="31" spans="1:27" s="83" customFormat="1" ht="30" customHeight="1">
      <c r="A31" s="9" t="s">
        <v>55</v>
      </c>
      <c r="B31" s="9"/>
      <c r="C31" s="9"/>
      <c r="D31" s="9"/>
      <c r="E31" s="9"/>
      <c r="F31" s="9"/>
      <c r="G31" s="9"/>
      <c r="H31" s="9"/>
      <c r="I31" s="9"/>
      <c r="J31" s="9"/>
      <c r="L31" s="239" t="s">
        <v>56</v>
      </c>
      <c r="M31" s="239"/>
      <c r="N31" s="239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</row>
    <row r="32" spans="1:27" s="83" customFormat="1" ht="30" customHeight="1">
      <c r="A32" s="237"/>
      <c r="B32" s="237"/>
      <c r="C32" s="116" t="s">
        <v>139</v>
      </c>
      <c r="D32" s="236"/>
      <c r="E32" s="236"/>
      <c r="F32" s="9" t="s">
        <v>137</v>
      </c>
      <c r="G32" s="236"/>
      <c r="H32" s="236"/>
      <c r="I32" s="9" t="s">
        <v>138</v>
      </c>
      <c r="J32" s="9"/>
      <c r="L32" s="238" t="s">
        <v>58</v>
      </c>
      <c r="M32" s="238"/>
      <c r="N32" s="238"/>
      <c r="O32" s="86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</row>
    <row r="33" spans="1:27" s="83" customFormat="1" ht="30" customHeight="1">
      <c r="L33" s="238" t="s">
        <v>59</v>
      </c>
      <c r="M33" s="238"/>
      <c r="N33" s="238"/>
      <c r="O33" s="86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</row>
    <row r="34" spans="1:27" s="83" customFormat="1" ht="30" customHeight="1">
      <c r="A34" s="102" t="s">
        <v>16</v>
      </c>
      <c r="L34" s="238" t="s">
        <v>60</v>
      </c>
      <c r="M34" s="238"/>
      <c r="N34" s="238"/>
      <c r="O34" s="86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</row>
    <row r="35" spans="1:27" s="7" customFormat="1" ht="25" customHeight="1"/>
    <row r="36" spans="1:27" s="7" customFormat="1" ht="25" customHeight="1"/>
    <row r="37" spans="1:27" s="7" customFormat="1" ht="25" customHeight="1"/>
    <row r="38" spans="1:27" s="7" customFormat="1" ht="25" customHeight="1"/>
    <row r="39" spans="1:27" s="7" customFormat="1" ht="25" customHeight="1"/>
    <row r="40" spans="1:27" s="7" customFormat="1" ht="25" customHeight="1"/>
    <row r="41" spans="1:27" s="7" customFormat="1" ht="25" customHeight="1"/>
    <row r="42" spans="1:27" s="7" customFormat="1" ht="25" customHeight="1"/>
    <row r="43" spans="1:27" s="7" customFormat="1" ht="25" customHeight="1"/>
    <row r="44" spans="1:27" s="7" customFormat="1" ht="25" customHeight="1"/>
    <row r="45" spans="1:27" s="7" customFormat="1" ht="25" customHeight="1"/>
    <row r="46" spans="1:27" s="7" customFormat="1" ht="25" customHeight="1"/>
    <row r="47" spans="1:27" s="7" customFormat="1" ht="25" customHeight="1"/>
    <row r="48" spans="1:27" s="7" customFormat="1" ht="25" customHeight="1"/>
    <row r="49" s="7" customFormat="1" ht="25" customHeight="1"/>
    <row r="50" s="7" customFormat="1" ht="25" customHeight="1"/>
    <row r="51" s="7" customFormat="1" ht="25" customHeight="1"/>
    <row r="52" s="7" customFormat="1" ht="25" customHeight="1"/>
    <row r="53" s="7" customFormat="1" ht="25" customHeight="1"/>
    <row r="54" s="7" customFormat="1" ht="25" customHeight="1"/>
    <row r="55" s="7" customFormat="1" ht="25" customHeight="1"/>
    <row r="56" s="7" customFormat="1" ht="25" customHeight="1"/>
    <row r="57" s="7" customFormat="1" ht="25" customHeight="1"/>
    <row r="58" s="7" customFormat="1" ht="25" customHeight="1"/>
    <row r="59" s="7" customFormat="1" ht="25" customHeight="1"/>
    <row r="60" s="7" customFormat="1" ht="25" customHeight="1"/>
    <row r="61" s="7" customFormat="1" ht="25" customHeight="1"/>
    <row r="62" s="7" customFormat="1" ht="25" customHeight="1"/>
    <row r="63" s="7" customFormat="1" ht="25" customHeight="1"/>
    <row r="64" s="7" customFormat="1" ht="25" customHeight="1"/>
    <row r="65" s="7" customFormat="1" ht="25" customHeight="1"/>
    <row r="66" s="7" customFormat="1" ht="25" customHeight="1"/>
    <row r="67" s="7" customFormat="1" ht="25" customHeight="1"/>
    <row r="68" s="7" customFormat="1" ht="25" customHeight="1"/>
    <row r="69" s="7" customFormat="1" ht="25" customHeight="1"/>
    <row r="70" s="7" customFormat="1" ht="25" customHeight="1"/>
    <row r="71" s="7" customFormat="1" ht="25" customHeight="1"/>
    <row r="72" s="7" customFormat="1" ht="25" customHeight="1"/>
    <row r="73" s="7" customFormat="1" ht="25" customHeight="1"/>
    <row r="74" s="7" customFormat="1" ht="25" customHeight="1"/>
    <row r="75" s="7" customFormat="1" ht="25" customHeight="1"/>
    <row r="76" s="7" customFormat="1" ht="25" customHeight="1"/>
    <row r="77" s="7" customFormat="1" ht="25" customHeight="1"/>
    <row r="78" s="7" customFormat="1" ht="25" customHeight="1"/>
    <row r="79" s="7" customFormat="1" ht="25" customHeight="1"/>
    <row r="80" s="7" customFormat="1" ht="25" customHeight="1"/>
    <row r="81" s="7" customFormat="1" ht="25" customHeight="1"/>
    <row r="82" s="7" customFormat="1" ht="25" customHeight="1"/>
    <row r="83" s="7" customFormat="1" ht="25" customHeight="1"/>
    <row r="84" s="7" customFormat="1" ht="25" customHeight="1"/>
    <row r="85" s="7" customFormat="1" ht="25" customHeight="1"/>
    <row r="86" s="7" customFormat="1" ht="25" customHeight="1"/>
    <row r="87" s="7" customFormat="1" ht="25" customHeight="1"/>
    <row r="88" s="7" customFormat="1" ht="25" customHeight="1"/>
    <row r="89" s="7" customFormat="1" ht="25" customHeight="1"/>
    <row r="90" s="7" customFormat="1" ht="25" customHeight="1"/>
    <row r="91" s="7" customFormat="1" ht="25" customHeight="1"/>
    <row r="92" s="7" customFormat="1" ht="25" customHeight="1"/>
    <row r="93" s="7" customFormat="1" ht="25" customHeight="1"/>
    <row r="94" s="7" customFormat="1" ht="25" customHeight="1"/>
    <row r="95" s="7" customFormat="1" ht="25" customHeight="1"/>
    <row r="96" s="7" customFormat="1" ht="25" customHeight="1"/>
    <row r="97" s="7" customFormat="1" ht="25" customHeight="1"/>
    <row r="98" s="7" customFormat="1" ht="25" customHeight="1"/>
    <row r="99" s="7" customFormat="1" ht="25" customHeight="1"/>
    <row r="100" s="7" customFormat="1" ht="25" customHeight="1"/>
    <row r="101" s="7" customFormat="1" ht="25" customHeight="1"/>
    <row r="102" s="7" customFormat="1" ht="25" customHeight="1"/>
    <row r="103" s="7" customFormat="1" ht="25" customHeight="1"/>
    <row r="104" s="7" customFormat="1" ht="25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</sheetData>
  <sheetProtection sheet="1" objects="1" scenarios="1"/>
  <mergeCells count="96">
    <mergeCell ref="U21:AA21"/>
    <mergeCell ref="A6:B6"/>
    <mergeCell ref="B8:C8"/>
    <mergeCell ref="D8:H8"/>
    <mergeCell ref="I8:M8"/>
    <mergeCell ref="N8:T8"/>
    <mergeCell ref="U8:AA8"/>
    <mergeCell ref="B9:C9"/>
    <mergeCell ref="D9:H9"/>
    <mergeCell ref="I9:M9"/>
    <mergeCell ref="N9:T9"/>
    <mergeCell ref="B10:C10"/>
    <mergeCell ref="D10:H10"/>
    <mergeCell ref="I10:M10"/>
    <mergeCell ref="N10:T10"/>
    <mergeCell ref="B11:C11"/>
    <mergeCell ref="A1:V1"/>
    <mergeCell ref="G4:M4"/>
    <mergeCell ref="U18:AA18"/>
    <mergeCell ref="U19:AA19"/>
    <mergeCell ref="U20:AA20"/>
    <mergeCell ref="D11:H11"/>
    <mergeCell ref="I11:M11"/>
    <mergeCell ref="N11:T11"/>
    <mergeCell ref="B12:C12"/>
    <mergeCell ref="D12:H12"/>
    <mergeCell ref="I12:M12"/>
    <mergeCell ref="N12:T12"/>
    <mergeCell ref="I16:M16"/>
    <mergeCell ref="N16:T16"/>
    <mergeCell ref="B13:C13"/>
    <mergeCell ref="D13:H13"/>
    <mergeCell ref="I13:M13"/>
    <mergeCell ref="N13:T13"/>
    <mergeCell ref="B14:C14"/>
    <mergeCell ref="D14:H14"/>
    <mergeCell ref="I14:M14"/>
    <mergeCell ref="N14:T14"/>
    <mergeCell ref="B15:C15"/>
    <mergeCell ref="D15:H15"/>
    <mergeCell ref="I15:M15"/>
    <mergeCell ref="N15:T15"/>
    <mergeCell ref="B16:C16"/>
    <mergeCell ref="D16:H16"/>
    <mergeCell ref="B21:C21"/>
    <mergeCell ref="D21:H21"/>
    <mergeCell ref="I21:M21"/>
    <mergeCell ref="N21:T21"/>
    <mergeCell ref="B18:C18"/>
    <mergeCell ref="D18:H18"/>
    <mergeCell ref="I18:M18"/>
    <mergeCell ref="N18:T18"/>
    <mergeCell ref="B19:C19"/>
    <mergeCell ref="D19:H19"/>
    <mergeCell ref="I19:M19"/>
    <mergeCell ref="N19:T19"/>
    <mergeCell ref="B20:C20"/>
    <mergeCell ref="D20:H20"/>
    <mergeCell ref="I20:M20"/>
    <mergeCell ref="N20:T20"/>
    <mergeCell ref="U22:AA22"/>
    <mergeCell ref="U23:AA23"/>
    <mergeCell ref="B22:C22"/>
    <mergeCell ref="D22:H22"/>
    <mergeCell ref="I22:M22"/>
    <mergeCell ref="N22:T22"/>
    <mergeCell ref="B23:C23"/>
    <mergeCell ref="D23:H23"/>
    <mergeCell ref="I23:M23"/>
    <mergeCell ref="N23:T23"/>
    <mergeCell ref="A2:AA2"/>
    <mergeCell ref="U9:AA9"/>
    <mergeCell ref="U10:AA10"/>
    <mergeCell ref="U17:AA17"/>
    <mergeCell ref="B17:C17"/>
    <mergeCell ref="D17:H17"/>
    <mergeCell ref="I17:M17"/>
    <mergeCell ref="N17:T17"/>
    <mergeCell ref="U11:AA11"/>
    <mergeCell ref="U12:AA12"/>
    <mergeCell ref="U13:AA13"/>
    <mergeCell ref="U14:AA14"/>
    <mergeCell ref="U15:AA15"/>
    <mergeCell ref="U16:AA16"/>
    <mergeCell ref="W4:Y4"/>
    <mergeCell ref="S4:U4"/>
    <mergeCell ref="L34:N34"/>
    <mergeCell ref="L33:N33"/>
    <mergeCell ref="L32:N32"/>
    <mergeCell ref="L31:N31"/>
    <mergeCell ref="G32:H32"/>
    <mergeCell ref="Q29:S29"/>
    <mergeCell ref="W29:Y29"/>
    <mergeCell ref="D32:E32"/>
    <mergeCell ref="A32:B32"/>
    <mergeCell ref="J29:L29"/>
  </mergeCells>
  <phoneticPr fontId="21"/>
  <conditionalFormatting sqref="Q30">
    <cfRule type="cellIs" dxfId="2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2024川崎オープン団体</vt:lpstr>
      <vt:lpstr>#10ﾆﾀｯｸ杯川崎ｵｰﾌﾟﾝﾀﾞﾌﾞﾙｽ</vt:lpstr>
      <vt:lpstr>#70団体強化ﾘｰｸﾞ</vt:lpstr>
      <vt:lpstr>2024市制記念高校</vt:lpstr>
      <vt:lpstr>2024市制記念一般</vt:lpstr>
      <vt:lpstr>2024市制記念中学生以下</vt:lpstr>
      <vt:lpstr>川崎ｵｰﾌﾟﾝﾚﾃﾞｨｰｽ個人戦</vt:lpstr>
      <vt:lpstr>#54高校選手権</vt:lpstr>
      <vt:lpstr>#28個人強化ﾘｰｸﾞ</vt:lpstr>
      <vt:lpstr>#22ﾆｯﾀｸ杯川崎ｵｰﾌﾟﾝﾗｰｼﾞ</vt:lpstr>
      <vt:lpstr>#4会長杯</vt:lpstr>
      <vt:lpstr>'#54高校選手権'!OLE_LINK1</vt:lpstr>
      <vt:lpstr>'2024市制記念高校'!OLE_LINK1</vt:lpstr>
      <vt:lpstr>'2024市制記念一般'!Print_Area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Michio Ogawa</cp:lastModifiedBy>
  <cp:lastPrinted>2024-02-03T08:00:26Z</cp:lastPrinted>
  <dcterms:created xsi:type="dcterms:W3CDTF">2012-03-09T02:10:51Z</dcterms:created>
  <dcterms:modified xsi:type="dcterms:W3CDTF">2024-02-03T08:00:59Z</dcterms:modified>
</cp:coreProperties>
</file>