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お父\Google ドライブ\おがわGoogleDrive\令和6年度事業\2024要項・申込書Excel\"/>
    </mc:Choice>
  </mc:AlternateContent>
  <xr:revisionPtr revIDLastSave="0" documentId="13_ncr:1_{DFEB2027-AC53-42DE-85EF-AB0382431F30}" xr6:coauthVersionLast="47" xr6:coauthVersionMax="47" xr10:uidLastSave="{00000000-0000-0000-0000-000000000000}"/>
  <bookViews>
    <workbookView xWindow="-110" yWindow="-110" windowWidth="19420" windowHeight="10420" tabRatio="637" xr2:uid="{93261FC6-D78C-4CAA-A496-211C56397730}"/>
  </bookViews>
  <sheets>
    <sheet name="第23回つばき杯川崎OPﾚﾃﾞｨｰｽ" sheetId="25" r:id="rId1"/>
    <sheet name="川崎市中学生新人大会" sheetId="22" r:id="rId2"/>
    <sheet name="第71回団体総合強化リーグ戦" sheetId="28" r:id="rId3"/>
    <sheet name="2024秋季市民大会（中学生以下）" sheetId="19" r:id="rId4"/>
    <sheet name="2024秋季市民（高校）" sheetId="3" r:id="rId5"/>
    <sheet name="2024秋季市民（一般）" sheetId="38" r:id="rId6"/>
    <sheet name="2024ﾆｯﾀｸ杯川崎OP小学生大会" sheetId="6" r:id="rId7"/>
    <sheet name="2024川崎選手権" sheetId="40" r:id="rId8"/>
    <sheet name="第29回個人総合強化リーグ戦" sheetId="27" r:id="rId9"/>
    <sheet name="2024ﾆｯﾀｸ杯OPﾚﾃﾞｨｰｽ" sheetId="43" r:id="rId10"/>
    <sheet name="2024ﾖｰﾗ杯川崎OPラージ" sheetId="14" r:id="rId11"/>
    <sheet name="2024市長杯団体対抗（中学）" sheetId="24" r:id="rId12"/>
    <sheet name="2024市長杯団体対抗（高校）" sheetId="11" r:id="rId13"/>
    <sheet name="2024市長杯 団体対抗（一般）" sheetId="10" r:id="rId14"/>
  </sheets>
  <definedNames>
    <definedName name="_xlnm.Print_Area" localSheetId="9">'2024ﾆｯﾀｸ杯OPﾚﾃﾞｨｰｽ'!$A$1:$W$44</definedName>
    <definedName name="_xlnm.Print_Area" localSheetId="10">'2024ﾖｰﾗ杯川崎OPラージ'!$A$1:$AN$40</definedName>
    <definedName name="_xlnm.Print_Area" localSheetId="13">'2024市長杯 団体対抗（一般）'!$A$1:$V$39</definedName>
    <definedName name="_xlnm.Print_Area" localSheetId="12">'2024市長杯団体対抗（高校）'!$A$1:$V$37</definedName>
    <definedName name="_xlnm.Print_Area" localSheetId="5">'2024秋季市民（一般）'!$A$1:$J$45</definedName>
    <definedName name="_xlnm.Print_Area" localSheetId="3">'2024秋季市民大会（中学生以下）'!#REF!</definedName>
    <definedName name="_xlnm.Print_Area" localSheetId="7">'2024川崎選手権'!$A$1:$H$43</definedName>
    <definedName name="_xlnm.Print_Area" localSheetId="0">第23回つばき杯川崎OPﾚﾃﾞｨｰｽ!$A$1:$W$44</definedName>
    <definedName name="_xlnm.Print_Area" localSheetId="2">第71回団体総合強化リーグ戦!$A$1:$T$39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43" l="1"/>
  <c r="P37" i="43"/>
  <c r="P39" i="43" s="1"/>
  <c r="V29" i="27"/>
  <c r="G37" i="40"/>
  <c r="G36" i="40" l="1"/>
  <c r="S43" i="6"/>
  <c r="I39" i="38"/>
  <c r="I38" i="38"/>
  <c r="P32" i="28"/>
  <c r="P31" i="28"/>
  <c r="G38" i="40" l="1"/>
  <c r="I37" i="38" l="1"/>
  <c r="I40" i="38" l="1"/>
  <c r="P33" i="28" l="1"/>
  <c r="P38" i="25"/>
  <c r="P37" i="25"/>
  <c r="AE35" i="14"/>
  <c r="R31" i="11"/>
  <c r="R32" i="10"/>
  <c r="R31" i="10"/>
  <c r="R33" i="10" l="1"/>
  <c r="P39" i="25"/>
</calcChain>
</file>

<file path=xl/sharedStrings.xml><?xml version="1.0" encoding="utf-8"?>
<sst xmlns="http://schemas.openxmlformats.org/spreadsheetml/2006/main" count="571" uniqueCount="176">
  <si>
    <t>（団体戦）</t>
    <rPh sb="1" eb="4">
      <t>ダンタイセン</t>
    </rPh>
    <phoneticPr fontId="2"/>
  </si>
  <si>
    <t>開催日　：</t>
    <phoneticPr fontId="2"/>
  </si>
  <si>
    <t>受付期間　：</t>
    <phoneticPr fontId="2"/>
  </si>
  <si>
    <t>【種目】</t>
    <rPh sb="1" eb="3">
      <t>シュモク</t>
    </rPh>
    <phoneticPr fontId="2"/>
  </si>
  <si>
    <t>※３０歳以上の女子でチームで編成</t>
    <rPh sb="3" eb="6">
      <t>サイイジョウ</t>
    </rPh>
    <rPh sb="7" eb="9">
      <t>ジョシ</t>
    </rPh>
    <rPh sb="14" eb="16">
      <t>ヘンセイ</t>
    </rPh>
    <phoneticPr fontId="2"/>
  </si>
  <si>
    <t>チーム名</t>
    <phoneticPr fontId="2"/>
  </si>
  <si>
    <t>種目</t>
    <phoneticPr fontId="2"/>
  </si>
  <si>
    <t>No.</t>
    <phoneticPr fontId="2"/>
  </si>
  <si>
    <t>氏</t>
    <rPh sb="0" eb="1">
      <t>シ</t>
    </rPh>
    <phoneticPr fontId="2"/>
  </si>
  <si>
    <t>名</t>
    <rPh sb="0" eb="1">
      <t>メイ</t>
    </rPh>
    <phoneticPr fontId="2"/>
  </si>
  <si>
    <t>年齢</t>
    <phoneticPr fontId="2"/>
  </si>
  <si>
    <t>※手書きの場合は楷書でお願いいたします。</t>
    <rPh sb="1" eb="3">
      <t>テガ</t>
    </rPh>
    <rPh sb="5" eb="7">
      <t>バアイ</t>
    </rPh>
    <rPh sb="8" eb="10">
      <t>カイショ</t>
    </rPh>
    <rPh sb="12" eb="13">
      <t>ネガ</t>
    </rPh>
    <phoneticPr fontId="2"/>
  </si>
  <si>
    <t>【参加料明細】</t>
    <phoneticPr fontId="2"/>
  </si>
  <si>
    <t>●一般のチーム</t>
    <phoneticPr fontId="2"/>
  </si>
  <si>
    <t>チーム</t>
    <phoneticPr fontId="2"/>
  </si>
  <si>
    <t>×</t>
    <phoneticPr fontId="2"/>
  </si>
  <si>
    <t>円</t>
    <phoneticPr fontId="2"/>
  </si>
  <si>
    <t>＝</t>
    <phoneticPr fontId="2"/>
  </si>
  <si>
    <t>●協会登録チーム</t>
    <rPh sb="1" eb="3">
      <t>キョウカイ</t>
    </rPh>
    <rPh sb="3" eb="5">
      <t>トウロク</t>
    </rPh>
    <phoneticPr fontId="2"/>
  </si>
  <si>
    <t>参加料合計</t>
    <phoneticPr fontId="2"/>
  </si>
  <si>
    <t>上記選手の参加を申し込みます。</t>
    <rPh sb="0" eb="2">
      <t>ジョウキ</t>
    </rPh>
    <rPh sb="2" eb="4">
      <t>センシュ</t>
    </rPh>
    <rPh sb="5" eb="7">
      <t>サンカ</t>
    </rPh>
    <rPh sb="8" eb="9">
      <t>モウ</t>
    </rPh>
    <rPh sb="10" eb="11">
      <t>コ</t>
    </rPh>
    <phoneticPr fontId="2"/>
  </si>
  <si>
    <t>チーム名</t>
    <rPh sb="3" eb="4">
      <t>メイ</t>
    </rPh>
    <phoneticPr fontId="2"/>
  </si>
  <si>
    <t>　年　　　　月　　　　日</t>
    <rPh sb="1" eb="2">
      <t>ネン</t>
    </rPh>
    <rPh sb="6" eb="7">
      <t>ツキ</t>
    </rPh>
    <rPh sb="11" eb="12">
      <t>ヒ</t>
    </rPh>
    <phoneticPr fontId="2"/>
  </si>
  <si>
    <t>申込者</t>
    <phoneticPr fontId="2"/>
  </si>
  <si>
    <t>住所</t>
    <rPh sb="0" eb="2">
      <t>ジュウショ</t>
    </rPh>
    <phoneticPr fontId="2"/>
  </si>
  <si>
    <t>※不足分はコピー願います。</t>
    <rPh sb="1" eb="4">
      <t>フソクブン</t>
    </rPh>
    <rPh sb="8" eb="9">
      <t>ネガ</t>
    </rPh>
    <phoneticPr fontId="2"/>
  </si>
  <si>
    <t>電話番号</t>
    <rPh sb="0" eb="2">
      <t>デンワ</t>
    </rPh>
    <rPh sb="2" eb="4">
      <t>バンゴウ</t>
    </rPh>
    <phoneticPr fontId="2"/>
  </si>
  <si>
    <t>川崎卓球協会 御中　　　　　　　　　　　　　           　　　　　　　　協会受付：　　　　　　　年　　 　月　　 　日</t>
    <phoneticPr fontId="2"/>
  </si>
  <si>
    <t>　市 高 校 生 ３ 大 会 用 申 込 書　</t>
    <phoneticPr fontId="2"/>
  </si>
  <si>
    <r>
      <rPr>
        <b/>
        <sz val="12"/>
        <color indexed="8"/>
        <rFont val="ＭＳ Ｐゴシック"/>
        <family val="3"/>
        <charset val="128"/>
      </rPr>
      <t>大会名</t>
    </r>
    <r>
      <rPr>
        <sz val="12"/>
        <color indexed="8"/>
        <rFont val="ＭＳ Ｐゴシック"/>
        <family val="3"/>
        <charset val="128"/>
      </rPr>
      <t xml:space="preserve"> ： □市制記念 　 　□高校選手権　 　 □秋季市民</t>
    </r>
    <phoneticPr fontId="2"/>
  </si>
  <si>
    <r>
      <rPr>
        <b/>
        <sz val="12"/>
        <color indexed="8"/>
        <rFont val="ＭＳ Ｐゴシック"/>
        <family val="3"/>
        <charset val="128"/>
      </rPr>
      <t>種　目</t>
    </r>
    <r>
      <rPr>
        <sz val="12"/>
        <color indexed="8"/>
        <rFont val="ＭＳ Ｐゴシック"/>
        <family val="3"/>
        <charset val="128"/>
      </rPr>
      <t xml:space="preserve">  ： □高校男子　　  □高校女子　 　 □単　　  □複</t>
    </r>
    <phoneticPr fontId="2"/>
  </si>
  <si>
    <t>【該当項目にレ点をつけて下さい。男子・女子・単・複ごとに用紙を替えて下さい。】</t>
  </si>
  <si>
    <t>申込団体名：　　　　　　　　　　　　　　　　　　　　　　　</t>
  </si>
  <si>
    <t>【部内ランク（Ｒ）順に選手氏名を楷書で記入して下さい。読み間違えやすい字には仮名を振って下さい。】</t>
  </si>
  <si>
    <t>Ｒ</t>
  </si>
  <si>
    <t>氏　名（学年）</t>
  </si>
  <si>
    <t>（　）</t>
    <phoneticPr fontId="2"/>
  </si>
  <si>
    <t>（　）</t>
  </si>
  <si>
    <t>【下欄は一葉のみ記入して下さい。】</t>
  </si>
  <si>
    <t>【参加料】</t>
  </si>
  <si>
    <r>
      <t>　　□男子単：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円　×（　 　　）名　＝</t>
    </r>
    <r>
      <rPr>
        <u/>
        <sz val="12"/>
        <color indexed="8"/>
        <rFont val="ＭＳ Ｐゴシック"/>
        <family val="3"/>
        <charset val="128"/>
      </rPr>
      <t>　　　　　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</si>
  <si>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　　□女子単：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円　×（　　　 ）名　＝</t>
    </r>
    <r>
      <rPr>
        <u/>
        <sz val="12"/>
        <color indexed="8"/>
        <rFont val="ＭＳ Ｐゴシック"/>
        <family val="3"/>
        <charset val="128"/>
      </rPr>
      <t>　　　　　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</si>
  <si>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　　□男子複：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円　×（　 　　）組　＝</t>
    </r>
    <r>
      <rPr>
        <u/>
        <sz val="12"/>
        <color indexed="8"/>
        <rFont val="ＭＳ Ｐゴシック"/>
        <family val="3"/>
        <charset val="128"/>
      </rPr>
      <t>　　　　　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</si>
  <si>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　　□女子複：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円　×（　　 　）組　＝</t>
    </r>
    <r>
      <rPr>
        <u/>
        <sz val="12"/>
        <color indexed="8"/>
        <rFont val="ＭＳ Ｐゴシック"/>
        <family val="3"/>
        <charset val="128"/>
      </rPr>
      <t>　　　　　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</si>
  <si>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総　計：</t>
    </r>
    <r>
      <rPr>
        <u/>
        <sz val="12"/>
        <color indexed="8"/>
        <rFont val="ＭＳ Ｐゴシック"/>
        <family val="3"/>
        <charset val="128"/>
      </rPr>
      <t>　　　　　         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</si>
  <si>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申込日：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年</t>
    </r>
    <r>
      <rPr>
        <u/>
        <sz val="12"/>
        <color indexed="8"/>
        <rFont val="ＭＳ Ｐゴシック"/>
        <family val="3"/>
        <charset val="128"/>
      </rPr>
      <t>　　　　　</t>
    </r>
    <r>
      <rPr>
        <sz val="12"/>
        <color indexed="8"/>
        <rFont val="ＭＳ Ｐゴシック"/>
        <family val="3"/>
        <charset val="128"/>
      </rPr>
      <t>月</t>
    </r>
    <r>
      <rPr>
        <u/>
        <sz val="12"/>
        <color indexed="8"/>
        <rFont val="ＭＳ Ｐゴシック"/>
        <family val="3"/>
        <charset val="128"/>
      </rPr>
      <t>　　　　　</t>
    </r>
    <r>
      <rPr>
        <sz val="12"/>
        <color indexed="8"/>
        <rFont val="ＭＳ Ｐゴシック"/>
        <family val="3"/>
        <charset val="128"/>
      </rPr>
      <t>日　　　責任者：</t>
    </r>
    <r>
      <rPr>
        <u/>
        <sz val="12"/>
        <color indexed="8"/>
        <rFont val="ＭＳ Ｐゴシック"/>
        <family val="3"/>
        <charset val="128"/>
      </rPr>
      <t>　　　　　　　　　　　　　　　　　　　　</t>
    </r>
    <r>
      <rPr>
        <sz val="12"/>
        <color indexed="8"/>
        <rFont val="ＭＳ Ｐゴシック"/>
        <family val="3"/>
        <charset val="128"/>
      </rPr>
      <t>印</t>
    </r>
    <phoneticPr fontId="2"/>
  </si>
  <si>
    <t>住　所（団体所在地）：〒（　　　　　　　－　　　　　　　　　　）</t>
  </si>
  <si>
    <r>
      <t>　　　　</t>
    </r>
    <r>
      <rPr>
        <u/>
        <sz val="12"/>
        <color indexed="8"/>
        <rFont val="ＭＳ Ｐゴシック"/>
        <family val="3"/>
        <charset val="128"/>
      </rPr>
      <t>　　　　　　　　</t>
    </r>
    <r>
      <rPr>
        <sz val="12"/>
        <color indexed="8"/>
        <rFont val="ＭＳ Ｐゴシック"/>
        <family val="3"/>
        <charset val="128"/>
      </rPr>
      <t>市</t>
    </r>
    <r>
      <rPr>
        <u/>
        <sz val="12"/>
        <color indexed="8"/>
        <rFont val="ＭＳ Ｐゴシック"/>
        <family val="3"/>
        <charset val="128"/>
      </rPr>
      <t>　　　 　　　　</t>
    </r>
    <r>
      <rPr>
        <sz val="12"/>
        <color indexed="8"/>
        <rFont val="ＭＳ Ｐゴシック"/>
        <family val="3"/>
        <charset val="128"/>
      </rPr>
      <t>区</t>
    </r>
    <r>
      <rPr>
        <u/>
        <sz val="12"/>
        <color indexed="8"/>
        <rFont val="ＭＳ Ｐゴシック"/>
        <family val="3"/>
        <charset val="128"/>
      </rPr>
      <t>　　　　　　　　　　　　　　　　　　　　　　                    　　　　　　　　　　</t>
    </r>
    <r>
      <rPr>
        <u/>
        <sz val="12"/>
        <color indexed="9"/>
        <rFont val="ＭＳ Ｐゴシック"/>
        <family val="3"/>
        <charset val="128"/>
      </rPr>
      <t>q</t>
    </r>
    <phoneticPr fontId="2"/>
  </si>
  <si>
    <t>電話番号：（　　　　　　　－　　　　　　　－　　　　　　　　　　）</t>
  </si>
  <si>
    <t>※川崎卓球協会登録者は、登録欄に○印をしてください。</t>
    <rPh sb="1" eb="3">
      <t>カワサキ</t>
    </rPh>
    <rPh sb="3" eb="5">
      <t>タッキュウ</t>
    </rPh>
    <rPh sb="5" eb="7">
      <t>キョウカイ</t>
    </rPh>
    <rPh sb="7" eb="10">
      <t>トウロクシャ</t>
    </rPh>
    <rPh sb="12" eb="14">
      <t>トウロク</t>
    </rPh>
    <rPh sb="14" eb="15">
      <t>ラン</t>
    </rPh>
    <rPh sb="17" eb="18">
      <t>シルシ</t>
    </rPh>
    <phoneticPr fontId="2"/>
  </si>
  <si>
    <t>【シングルス】</t>
    <phoneticPr fontId="2"/>
  </si>
  <si>
    <t>No</t>
    <phoneticPr fontId="2"/>
  </si>
  <si>
    <t>登録</t>
    <rPh sb="0" eb="2">
      <t>トウロク</t>
    </rPh>
    <phoneticPr fontId="2"/>
  </si>
  <si>
    <t>年齢</t>
    <rPh sb="0" eb="2">
      <t>ネンレイ</t>
    </rPh>
    <phoneticPr fontId="2"/>
  </si>
  <si>
    <t>協会員</t>
    <rPh sb="0" eb="2">
      <t>キョウカイ</t>
    </rPh>
    <rPh sb="2" eb="3">
      <t>イン</t>
    </rPh>
    <phoneticPr fontId="2"/>
  </si>
  <si>
    <t>円</t>
    <rPh sb="0" eb="1">
      <t>エン</t>
    </rPh>
    <phoneticPr fontId="2"/>
  </si>
  <si>
    <t>参加料合計</t>
    <rPh sb="0" eb="3">
      <t>サンカリョウ</t>
    </rPh>
    <rPh sb="3" eb="5">
      <t>ゴウケイ</t>
    </rPh>
    <phoneticPr fontId="2"/>
  </si>
  <si>
    <t>種目</t>
    <rPh sb="0" eb="2">
      <t>シュモク</t>
    </rPh>
    <phoneticPr fontId="2"/>
  </si>
  <si>
    <t>名　　　×</t>
    <rPh sb="0" eb="1">
      <t>メイ</t>
    </rPh>
    <phoneticPr fontId="2"/>
  </si>
  <si>
    <t>※園児は学年欄に年齢を記入してください</t>
    <rPh sb="1" eb="3">
      <t>エンジ</t>
    </rPh>
    <rPh sb="4" eb="6">
      <t>ガクネン</t>
    </rPh>
    <rPh sb="6" eb="7">
      <t>ラン</t>
    </rPh>
    <rPh sb="8" eb="10">
      <t>ネンレイ</t>
    </rPh>
    <rPh sb="11" eb="13">
      <t>キニュウ</t>
    </rPh>
    <phoneticPr fontId="2"/>
  </si>
  <si>
    <t>※主な成績があれば、任意で記入してください。</t>
    <phoneticPr fontId="2"/>
  </si>
  <si>
    <t>フ　リ　ガ　ナ</t>
    <phoneticPr fontId="2"/>
  </si>
  <si>
    <t>学年</t>
    <rPh sb="0" eb="2">
      <t>ガクネン</t>
    </rPh>
    <phoneticPr fontId="2"/>
  </si>
  <si>
    <t>主な成績</t>
    <phoneticPr fontId="2"/>
  </si>
  <si>
    <t>開催日：</t>
    <rPh sb="0" eb="3">
      <t>カイサイビ</t>
    </rPh>
    <phoneticPr fontId="2"/>
  </si>
  <si>
    <t>受付期間：</t>
    <phoneticPr fontId="2"/>
  </si>
  <si>
    <t>協会登録ﾁｰﾑ</t>
    <rPh sb="0" eb="2">
      <t>キョウカイ</t>
    </rPh>
    <rPh sb="2" eb="4">
      <t>トウロク</t>
    </rPh>
    <phoneticPr fontId="2"/>
  </si>
  <si>
    <t>協会未登録ﾁｰﾑ</t>
    <rPh sb="0" eb="2">
      <t>キョウカイ</t>
    </rPh>
    <rPh sb="2" eb="3">
      <t>ミ</t>
    </rPh>
    <rPh sb="3" eb="5">
      <t>トウロク</t>
    </rPh>
    <phoneticPr fontId="2"/>
  </si>
  <si>
    <t>※学年も記入して下さい</t>
    <rPh sb="1" eb="3">
      <t>ガクネン</t>
    </rPh>
    <rPh sb="4" eb="6">
      <t>キニュウ</t>
    </rPh>
    <rPh sb="8" eb="9">
      <t>クダ</t>
    </rPh>
    <phoneticPr fontId="2"/>
  </si>
  <si>
    <t>※ランク順に記入願います</t>
    <rPh sb="4" eb="5">
      <t>ジュン</t>
    </rPh>
    <rPh sb="6" eb="8">
      <t>キニュウ</t>
    </rPh>
    <rPh sb="8" eb="9">
      <t>ネガ</t>
    </rPh>
    <phoneticPr fontId="1"/>
  </si>
  <si>
    <t>※ランク順に記入願います</t>
    <rPh sb="0" eb="9">
      <t>ホシランクジュンニキニュウネガ</t>
    </rPh>
    <phoneticPr fontId="1"/>
  </si>
  <si>
    <t>例　全国○○大会出場　　○○ｵｰﾌﾟﾝ３位</t>
    <phoneticPr fontId="2"/>
  </si>
  <si>
    <t>（２）男子ダブルス</t>
    <rPh sb="3" eb="5">
      <t>ダンシ</t>
    </rPh>
    <phoneticPr fontId="2"/>
  </si>
  <si>
    <t>（３）女子ダブルス</t>
    <rPh sb="3" eb="5">
      <t>ジョシ</t>
    </rPh>
    <phoneticPr fontId="2"/>
  </si>
  <si>
    <t>申込締切　：</t>
    <phoneticPr fontId="2"/>
  </si>
  <si>
    <t>（１）混合ダブルス</t>
    <rPh sb="3" eb="5">
      <t>コンゴウ</t>
    </rPh>
    <phoneticPr fontId="2"/>
  </si>
  <si>
    <t>①１１９歳以下の部　　②１２０歳以上の部　　③１３０歳以上の部　　④１４０歳以上の部</t>
    <rPh sb="4" eb="7">
      <t>サイイカ</t>
    </rPh>
    <rPh sb="8" eb="9">
      <t>ブ</t>
    </rPh>
    <rPh sb="15" eb="18">
      <t>サイイジョウ</t>
    </rPh>
    <rPh sb="19" eb="20">
      <t>ブ</t>
    </rPh>
    <rPh sb="26" eb="29">
      <t>サイイジョウ</t>
    </rPh>
    <rPh sb="30" eb="31">
      <t>ブ</t>
    </rPh>
    <rPh sb="37" eb="40">
      <t>サイイジョウ</t>
    </rPh>
    <rPh sb="41" eb="42">
      <t>ブ</t>
    </rPh>
    <phoneticPr fontId="2"/>
  </si>
  <si>
    <t>⑤１５０歳以上の部　　⑥１６０歳以上の部</t>
    <rPh sb="4" eb="5">
      <t>サイ</t>
    </rPh>
    <rPh sb="15" eb="16">
      <t>サイ</t>
    </rPh>
    <rPh sb="19" eb="20">
      <t>ブ</t>
    </rPh>
    <phoneticPr fontId="2"/>
  </si>
  <si>
    <t>⑦１１９歳以下の部　　⑧１２０歳以上の部　　⑨１３０歳以上の部　　⑩１４０歳以上の部</t>
    <rPh sb="4" eb="7">
      <t>サイイカ</t>
    </rPh>
    <rPh sb="8" eb="9">
      <t>ブ</t>
    </rPh>
    <rPh sb="15" eb="18">
      <t>サイイジョウ</t>
    </rPh>
    <rPh sb="19" eb="20">
      <t>ブ</t>
    </rPh>
    <rPh sb="26" eb="29">
      <t>サイイジョウ</t>
    </rPh>
    <rPh sb="30" eb="31">
      <t>ブ</t>
    </rPh>
    <rPh sb="37" eb="40">
      <t>サイイジョウ</t>
    </rPh>
    <rPh sb="41" eb="42">
      <t>ブ</t>
    </rPh>
    <phoneticPr fontId="2"/>
  </si>
  <si>
    <t>⑪１５０歳以上の部　　⑫１６０歳以上の部</t>
    <rPh sb="4" eb="5">
      <t>サイ</t>
    </rPh>
    <rPh sb="15" eb="16">
      <t>サイ</t>
    </rPh>
    <rPh sb="19" eb="20">
      <t>ブ</t>
    </rPh>
    <phoneticPr fontId="2"/>
  </si>
  <si>
    <t>⑬１１９歳以下の部　　⑭１２０歳以上の部　　⑮１３０歳以上の部　　⑯１４０歳以上の部</t>
    <rPh sb="4" eb="7">
      <t>サイイカ</t>
    </rPh>
    <rPh sb="8" eb="9">
      <t>ブ</t>
    </rPh>
    <rPh sb="15" eb="18">
      <t>サイイジョウ</t>
    </rPh>
    <rPh sb="19" eb="20">
      <t>ブ</t>
    </rPh>
    <rPh sb="26" eb="29">
      <t>サイイジョウ</t>
    </rPh>
    <rPh sb="30" eb="31">
      <t>ブ</t>
    </rPh>
    <rPh sb="37" eb="40">
      <t>サイイジョウ</t>
    </rPh>
    <rPh sb="41" eb="42">
      <t>ブ</t>
    </rPh>
    <phoneticPr fontId="2"/>
  </si>
  <si>
    <t>⑰１５０歳以上の部　　⑱１６０歳以上の部</t>
    <rPh sb="4" eb="5">
      <t>サイ</t>
    </rPh>
    <rPh sb="15" eb="16">
      <t>サイ</t>
    </rPh>
    <rPh sb="19" eb="20">
      <t>ブ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</si>
  <si>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</si>
  <si>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</si>
  <si>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組</t>
    <phoneticPr fontId="2"/>
  </si>
  <si>
    <t>※ランク順に記入願います</t>
    <rPh sb="0" eb="9">
      <t>ホシランクジュンニキニュウネガ</t>
    </rPh>
    <phoneticPr fontId="1"/>
  </si>
  <si>
    <t>※種目欄には種目番号を記入してください。</t>
    <rPh sb="1" eb="3">
      <t>シュモク</t>
    </rPh>
    <rPh sb="3" eb="4">
      <t>ラン</t>
    </rPh>
    <rPh sb="6" eb="8">
      <t>シュモク</t>
    </rPh>
    <rPh sb="8" eb="10">
      <t>バンゴウ</t>
    </rPh>
    <rPh sb="11" eb="13">
      <t>キニュウ</t>
    </rPh>
    <phoneticPr fontId="2"/>
  </si>
  <si>
    <t>【種目】</t>
    <rPh sb="1" eb="3">
      <t>シュモク</t>
    </rPh>
    <phoneticPr fontId="1"/>
  </si>
  <si>
    <t>①ホープス男子の部（６年生以下）　　②カブ男子の部（４年生以下）　　</t>
    <rPh sb="5" eb="7">
      <t>ダンシ</t>
    </rPh>
    <rPh sb="8" eb="9">
      <t>ブ</t>
    </rPh>
    <rPh sb="11" eb="13">
      <t>ネンセイ</t>
    </rPh>
    <rPh sb="13" eb="15">
      <t>イカ</t>
    </rPh>
    <rPh sb="21" eb="23">
      <t>ダンシ</t>
    </rPh>
    <rPh sb="24" eb="25">
      <t>ブ</t>
    </rPh>
    <rPh sb="27" eb="31">
      <t>ネンセイイカ</t>
    </rPh>
    <phoneticPr fontId="2"/>
  </si>
  <si>
    <t>③ホープス女子の部（６年生以下）　　④カブ女子の部（４年生以下）</t>
    <rPh sb="5" eb="7">
      <t>ジョシ</t>
    </rPh>
    <rPh sb="8" eb="9">
      <t>ブ</t>
    </rPh>
    <rPh sb="11" eb="13">
      <t>ネンセイ</t>
    </rPh>
    <rPh sb="13" eb="15">
      <t>イカ</t>
    </rPh>
    <rPh sb="21" eb="23">
      <t>ジョシ</t>
    </rPh>
    <rPh sb="24" eb="25">
      <t>ブ</t>
    </rPh>
    <rPh sb="27" eb="31">
      <t>ネンセイイカ</t>
    </rPh>
    <phoneticPr fontId="2"/>
  </si>
  <si>
    <t>⑤バンビ男子の部（２年生以下） 　　  ⑥バンビ女子の部（２年生以下）</t>
    <rPh sb="4" eb="6">
      <t>ダンシ</t>
    </rPh>
    <rPh sb="7" eb="8">
      <t>ブ</t>
    </rPh>
    <rPh sb="10" eb="14">
      <t>ネンセイイカ</t>
    </rPh>
    <rPh sb="24" eb="26">
      <t>ジョシ</t>
    </rPh>
    <rPh sb="27" eb="28">
      <t>ブ</t>
    </rPh>
    <rPh sb="30" eb="34">
      <t>ネンセイイカ</t>
    </rPh>
    <phoneticPr fontId="2"/>
  </si>
  <si>
    <t>⑦初心者男女の部（小学生以下年齢制限なし）</t>
    <rPh sb="1" eb="4">
      <t>ショシンシャ</t>
    </rPh>
    <phoneticPr fontId="2"/>
  </si>
  <si>
    <t>① Ａランク　　② Ｂランク　　③ Ｃランク　　④ Ｄランク</t>
    <phoneticPr fontId="2"/>
  </si>
  <si>
    <t>開催日</t>
    <phoneticPr fontId="2"/>
  </si>
  <si>
    <t>女子　：</t>
    <rPh sb="0" eb="1">
      <t>ジョ</t>
    </rPh>
    <phoneticPr fontId="2"/>
  </si>
  <si>
    <t>（土）</t>
    <rPh sb="1" eb="2">
      <t>ド</t>
    </rPh>
    <phoneticPr fontId="2"/>
  </si>
  <si>
    <t>男子　：</t>
    <rPh sb="0" eb="2">
      <t>ダンシ</t>
    </rPh>
    <phoneticPr fontId="2"/>
  </si>
  <si>
    <t>①男子団体戦　　②女子団体戦</t>
    <rPh sb="1" eb="3">
      <t>ダンシ</t>
    </rPh>
    <rPh sb="3" eb="5">
      <t>ダンタイ</t>
    </rPh>
    <rPh sb="5" eb="6">
      <t>セン</t>
    </rPh>
    <rPh sb="9" eb="11">
      <t>ジョシ</t>
    </rPh>
    <rPh sb="11" eb="13">
      <t>ダンタイ</t>
    </rPh>
    <rPh sb="13" eb="14">
      <t>セン</t>
    </rPh>
    <phoneticPr fontId="2"/>
  </si>
  <si>
    <t>●高校生以下のチーム</t>
    <phoneticPr fontId="2"/>
  </si>
  <si>
    <t>【ダブルス】</t>
    <phoneticPr fontId="2"/>
  </si>
  <si>
    <t>非協会員</t>
    <rPh sb="0" eb="1">
      <t>ヒ</t>
    </rPh>
    <rPh sb="1" eb="3">
      <t>キョウカイ</t>
    </rPh>
    <rPh sb="3" eb="4">
      <t>イン</t>
    </rPh>
    <phoneticPr fontId="2"/>
  </si>
  <si>
    <t>一律</t>
    <rPh sb="0" eb="2">
      <t>イチリツ</t>
    </rPh>
    <phoneticPr fontId="2"/>
  </si>
  <si>
    <r>
      <t>ヨーラ杯 川崎オープンラージボール卓球大会　　　　　　　　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参加申込書</t>
    </r>
    <rPh sb="3" eb="4">
      <t>ハイ</t>
    </rPh>
    <rPh sb="5" eb="7">
      <t>カワサキ</t>
    </rPh>
    <rPh sb="17" eb="19">
      <t>タッキュウ</t>
    </rPh>
    <rPh sb="19" eb="21">
      <t>タイカイ</t>
    </rPh>
    <rPh sb="30" eb="32">
      <t>サンカ</t>
    </rPh>
    <rPh sb="32" eb="35">
      <t>モウシコミショ</t>
    </rPh>
    <phoneticPr fontId="2"/>
  </si>
  <si>
    <t>学校名</t>
    <rPh sb="0" eb="2">
      <t>ガッコウ</t>
    </rPh>
    <rPh sb="2" eb="3">
      <t>メイ</t>
    </rPh>
    <phoneticPr fontId="2"/>
  </si>
  <si>
    <t>フリガナ</t>
    <phoneticPr fontId="2"/>
  </si>
  <si>
    <r>
      <t>個人総合強化リーグ戦　　　　　　　　</t>
    </r>
    <r>
      <rPr>
        <sz val="12"/>
        <color indexed="8"/>
        <rFont val="ＭＳ Ｐゴシック"/>
        <family val="3"/>
        <charset val="128"/>
      </rPr>
      <t>申込書</t>
    </r>
    <rPh sb="0" eb="2">
      <t>コジン</t>
    </rPh>
    <rPh sb="2" eb="4">
      <t>ソウゴウ</t>
    </rPh>
    <rPh sb="4" eb="6">
      <t>キョウカ</t>
    </rPh>
    <rPh sb="9" eb="10">
      <t>セン</t>
    </rPh>
    <rPh sb="18" eb="21">
      <t>モウシコミショ</t>
    </rPh>
    <phoneticPr fontId="2"/>
  </si>
  <si>
    <t>①男子個人戦　　　②女子個人戦</t>
    <rPh sb="1" eb="3">
      <t>ダンシ</t>
    </rPh>
    <rPh sb="3" eb="5">
      <t>コジン</t>
    </rPh>
    <rPh sb="5" eb="6">
      <t>セン</t>
    </rPh>
    <phoneticPr fontId="2"/>
  </si>
  <si>
    <t>種目No.</t>
    <rPh sb="0" eb="2">
      <t>シュモク</t>
    </rPh>
    <phoneticPr fontId="2"/>
  </si>
  <si>
    <t>※主な成績</t>
    <rPh sb="1" eb="2">
      <t>オモ</t>
    </rPh>
    <phoneticPr fontId="2"/>
  </si>
  <si>
    <t>※主な成績欄には、同大会での直近の成績、又は、他大会の成績があれば記入してください。</t>
    <rPh sb="1" eb="2">
      <t>オモ</t>
    </rPh>
    <rPh sb="9" eb="10">
      <t>ドウ</t>
    </rPh>
    <rPh sb="10" eb="12">
      <t>タイカイ</t>
    </rPh>
    <rPh sb="20" eb="21">
      <t>マタ</t>
    </rPh>
    <rPh sb="23" eb="24">
      <t>タ</t>
    </rPh>
    <rPh sb="24" eb="26">
      <t>タイカイ</t>
    </rPh>
    <rPh sb="27" eb="29">
      <t>セイセキ</t>
    </rPh>
    <phoneticPr fontId="2"/>
  </si>
  <si>
    <t>名　　×</t>
    <rPh sb="0" eb="1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</si>
  <si>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</si>
  <si>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</si>
  <si>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</si>
  <si>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例　→　　・１部３位（不明の場合は未記入）　　　　　・○○大会優勝　　　等　　　</t>
    <rPh sb="11" eb="13">
      <t>フメイ</t>
    </rPh>
    <rPh sb="14" eb="16">
      <t>バアイ</t>
    </rPh>
    <rPh sb="17" eb="20">
      <t>ミキニュウ</t>
    </rPh>
    <rPh sb="29" eb="31">
      <t>タイカイ</t>
    </rPh>
    <rPh sb="31" eb="33">
      <t>ユウショウ</t>
    </rPh>
    <rPh sb="36" eb="37">
      <t>トウ</t>
    </rPh>
    <phoneticPr fontId="2"/>
  </si>
  <si>
    <t>２０２４年度</t>
    <phoneticPr fontId="2"/>
  </si>
  <si>
    <t>２０２５年３月１日（土）</t>
    <rPh sb="10" eb="11">
      <t>ド</t>
    </rPh>
    <phoneticPr fontId="1"/>
  </si>
  <si>
    <t>２０２５年１月３１日（金）</t>
    <rPh sb="4" eb="5">
      <t>ネン</t>
    </rPh>
    <rPh sb="6" eb="7">
      <t>ガツ</t>
    </rPh>
    <rPh sb="9" eb="10">
      <t>ニチ</t>
    </rPh>
    <rPh sb="11" eb="12">
      <t>キン</t>
    </rPh>
    <phoneticPr fontId="1"/>
  </si>
  <si>
    <t>２０２４年度</t>
    <rPh sb="4" eb="6">
      <t>ネンド</t>
    </rPh>
    <phoneticPr fontId="2"/>
  </si>
  <si>
    <t>2025年1月31日（金）～2月14日（金）</t>
    <rPh sb="4" eb="5">
      <t>ネン</t>
    </rPh>
    <rPh sb="6" eb="7">
      <t>ガツ</t>
    </rPh>
    <rPh sb="9" eb="10">
      <t>ニチ</t>
    </rPh>
    <rPh sb="11" eb="12">
      <t>キン</t>
    </rPh>
    <rPh sb="15" eb="16">
      <t>ガツ</t>
    </rPh>
    <rPh sb="18" eb="19">
      <t>ニチ</t>
    </rPh>
    <rPh sb="20" eb="21">
      <t>キン</t>
    </rPh>
    <phoneticPr fontId="2"/>
  </si>
  <si>
    <t>2025年3月15日（土）</t>
    <rPh sb="4" eb="5">
      <t>ネン</t>
    </rPh>
    <rPh sb="6" eb="7">
      <t>ガツ</t>
    </rPh>
    <rPh sb="9" eb="10">
      <t>ニチ</t>
    </rPh>
    <rPh sb="11" eb="12">
      <t>ド</t>
    </rPh>
    <phoneticPr fontId="1"/>
  </si>
  <si>
    <t>（日）</t>
    <rPh sb="1" eb="2">
      <t>ヒ</t>
    </rPh>
    <phoneticPr fontId="1"/>
  </si>
  <si>
    <t>受付期間　：　　　8月22日（木）～　9月6日（金）</t>
    <rPh sb="15" eb="16">
      <t>モク</t>
    </rPh>
    <rPh sb="24" eb="25">
      <t>キン</t>
    </rPh>
    <phoneticPr fontId="1"/>
  </si>
  <si>
    <t>（ダブルス団体戦）</t>
    <rPh sb="5" eb="8">
      <t>ダンタイセン</t>
    </rPh>
    <phoneticPr fontId="2"/>
  </si>
  <si>
    <t>２０２５年２月２３日（日）</t>
    <rPh sb="11" eb="12">
      <t>ヒ</t>
    </rPh>
    <phoneticPr fontId="1"/>
  </si>
  <si>
    <t>　　1月9日（木）～　1月24日（金）</t>
    <rPh sb="7" eb="8">
      <t>モク</t>
    </rPh>
    <rPh sb="17" eb="18">
      <t>キン</t>
    </rPh>
    <phoneticPr fontId="1"/>
  </si>
  <si>
    <t>第２９回</t>
    <phoneticPr fontId="2"/>
  </si>
  <si>
    <t>（日）</t>
    <rPh sb="1" eb="2">
      <t>ヒ</t>
    </rPh>
    <phoneticPr fontId="2"/>
  </si>
  <si>
    <t>開催日　：　２０２４年１２月８日（日）</t>
    <rPh sb="0" eb="3">
      <t>カイサイビ</t>
    </rPh>
    <rPh sb="17" eb="18">
      <t>ヒ</t>
    </rPh>
    <phoneticPr fontId="2"/>
  </si>
  <si>
    <t>受付期間　：　１０月２５日（金）　～　１１月８日（金）</t>
    <rPh sb="14" eb="15">
      <t>キン</t>
    </rPh>
    <rPh sb="24" eb="25">
      <t>キン</t>
    </rPh>
    <phoneticPr fontId="2"/>
  </si>
  <si>
    <t>2025年1月31日（金）～2月14日（金）</t>
    <rPh sb="4" eb="5">
      <t>ネン</t>
    </rPh>
    <rPh sb="6" eb="7">
      <t>ガツ</t>
    </rPh>
    <rPh sb="10" eb="11">
      <t>キン</t>
    </rPh>
    <rPh sb="19" eb="20">
      <t>キン</t>
    </rPh>
    <phoneticPr fontId="2"/>
  </si>
  <si>
    <t>2025年3月16日（日）</t>
    <rPh sb="6" eb="7">
      <t>ツキ</t>
    </rPh>
    <phoneticPr fontId="1"/>
  </si>
  <si>
    <t>2024年11月28日（木）～12月12日（木）</t>
    <rPh sb="4" eb="5">
      <t>ネン</t>
    </rPh>
    <rPh sb="7" eb="8">
      <t>ガツ</t>
    </rPh>
    <rPh sb="10" eb="11">
      <t>ニチ</t>
    </rPh>
    <rPh sb="12" eb="13">
      <t>モク</t>
    </rPh>
    <rPh sb="22" eb="23">
      <t>モク</t>
    </rPh>
    <phoneticPr fontId="2"/>
  </si>
  <si>
    <t>2025年1月13日（月・祝）</t>
    <rPh sb="4" eb="5">
      <t>ネン</t>
    </rPh>
    <rPh sb="6" eb="7">
      <t>ガツ</t>
    </rPh>
    <rPh sb="9" eb="10">
      <t>ニチ</t>
    </rPh>
    <rPh sb="11" eb="12">
      <t>ゲツ</t>
    </rPh>
    <rPh sb="13" eb="14">
      <t>シュク</t>
    </rPh>
    <phoneticPr fontId="1"/>
  </si>
  <si>
    <t>①男子シングルス　　②女子シングルス　　③男子ダブルス      ④女子ダブルス</t>
    <rPh sb="11" eb="13">
      <t>ジョシ</t>
    </rPh>
    <phoneticPr fontId="2"/>
  </si>
  <si>
    <t>（高校の部）</t>
    <rPh sb="1" eb="3">
      <t>コウコウ</t>
    </rPh>
    <rPh sb="4" eb="5">
      <t>ブ</t>
    </rPh>
    <phoneticPr fontId="1"/>
  </si>
  <si>
    <t>（一般の部）</t>
    <rPh sb="1" eb="3">
      <t>イッパン</t>
    </rPh>
    <rPh sb="4" eb="5">
      <t>ブ</t>
    </rPh>
    <phoneticPr fontId="1"/>
  </si>
  <si>
    <t>①一般男子単　②50歳以上男子単　③60歳以上男子単　④70歳以上男子単　⑤80歳以上男子単</t>
    <rPh sb="1" eb="3">
      <t>イッパン</t>
    </rPh>
    <rPh sb="3" eb="5">
      <t>ダンシ</t>
    </rPh>
    <rPh sb="5" eb="6">
      <t>タン</t>
    </rPh>
    <rPh sb="10" eb="13">
      <t>サイイジョウ</t>
    </rPh>
    <rPh sb="13" eb="15">
      <t>ダンシ</t>
    </rPh>
    <rPh sb="15" eb="16">
      <t>タン</t>
    </rPh>
    <rPh sb="20" eb="23">
      <t>サイイジョウ</t>
    </rPh>
    <rPh sb="23" eb="25">
      <t>ダンシ</t>
    </rPh>
    <rPh sb="25" eb="26">
      <t>タン</t>
    </rPh>
    <phoneticPr fontId="2"/>
  </si>
  <si>
    <t>⑥一般女子単　⑦50歳以上女子単　⑧60歳以上女子単　⑨70歳以上女子単　⑩80歳以上女子単</t>
    <phoneticPr fontId="2"/>
  </si>
  <si>
    <t>⑪初心者男女単　⑫男子複　⑬女子複　　　 　　　　　　　※年代別の年齢は、2025年4月1日迄の当該年齢</t>
    <rPh sb="1" eb="4">
      <t>ショシンシャ</t>
    </rPh>
    <rPh sb="4" eb="6">
      <t>ダンジョ</t>
    </rPh>
    <rPh sb="6" eb="7">
      <t>タン</t>
    </rPh>
    <rPh sb="9" eb="11">
      <t>ダンシ</t>
    </rPh>
    <rPh sb="11" eb="12">
      <t>フク</t>
    </rPh>
    <rPh sb="14" eb="16">
      <t>ジョシ</t>
    </rPh>
    <rPh sb="16" eb="17">
      <t>フク</t>
    </rPh>
    <phoneticPr fontId="2"/>
  </si>
  <si>
    <t>※主な成績</t>
    <rPh sb="1" eb="2">
      <t>オモ</t>
    </rPh>
    <rPh sb="3" eb="5">
      <t>セイセキ</t>
    </rPh>
    <phoneticPr fontId="2"/>
  </si>
  <si>
    <t>※主な成績欄には、同大会での成績、又は他大会の成績があれば記入してください。</t>
    <rPh sb="1" eb="2">
      <t>オモ</t>
    </rPh>
    <rPh sb="9" eb="10">
      <t>ドウ</t>
    </rPh>
    <rPh sb="10" eb="12">
      <t>タイカイ</t>
    </rPh>
    <rPh sb="17" eb="18">
      <t>マタ</t>
    </rPh>
    <rPh sb="19" eb="20">
      <t>タ</t>
    </rPh>
    <rPh sb="20" eb="22">
      <t>タイカイ</t>
    </rPh>
    <rPh sb="23" eb="25">
      <t>セイセキ</t>
    </rPh>
    <phoneticPr fontId="2"/>
  </si>
  <si>
    <t>例　→　　・2022年度Bランク３位（初参加、不明の場合は未記入）　　　　・○○大会優勝　　　等　　　</t>
    <rPh sb="10" eb="12">
      <t>ネンド</t>
    </rPh>
    <rPh sb="19" eb="22">
      <t>ハツサンカ</t>
    </rPh>
    <rPh sb="23" eb="25">
      <t>フメイ</t>
    </rPh>
    <rPh sb="26" eb="28">
      <t>バアイ</t>
    </rPh>
    <rPh sb="29" eb="32">
      <t>ミキニュウ</t>
    </rPh>
    <rPh sb="40" eb="42">
      <t>タイカイ</t>
    </rPh>
    <rPh sb="42" eb="44">
      <t>ユウショウ</t>
    </rPh>
    <rPh sb="47" eb="48">
      <t>トウ</t>
    </rPh>
    <phoneticPr fontId="2"/>
  </si>
  <si>
    <t>○シングルス</t>
    <phoneticPr fontId="2"/>
  </si>
  <si>
    <t>名　　　　　×　 　 700 円　　　＝</t>
    <rPh sb="0" eb="1">
      <t>メイ</t>
    </rPh>
    <rPh sb="15" eb="16">
      <t>エン</t>
    </rPh>
    <phoneticPr fontId="2"/>
  </si>
  <si>
    <t>○ダブルス</t>
    <phoneticPr fontId="2"/>
  </si>
  <si>
    <t>上記選手の参加を申し込みます</t>
    <rPh sb="0" eb="2">
      <t>ジョウキ</t>
    </rPh>
    <rPh sb="2" eb="4">
      <t>センシュ</t>
    </rPh>
    <rPh sb="5" eb="7">
      <t>サンカ</t>
    </rPh>
    <rPh sb="8" eb="9">
      <t>モウ</t>
    </rPh>
    <rPh sb="10" eb="11">
      <t>コ</t>
    </rPh>
    <phoneticPr fontId="2"/>
  </si>
  <si>
    <r>
      <t>第23回　つばき杯川崎オープンレディース卓球大会　　</t>
    </r>
    <r>
      <rPr>
        <sz val="14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>申込書</t>
    </r>
    <rPh sb="0" eb="1">
      <t>ダイ</t>
    </rPh>
    <rPh sb="3" eb="4">
      <t>カイ</t>
    </rPh>
    <rPh sb="8" eb="9">
      <t>ハイ</t>
    </rPh>
    <rPh sb="9" eb="11">
      <t>カワサキ</t>
    </rPh>
    <rPh sb="28" eb="31">
      <t>モウシコミショ</t>
    </rPh>
    <phoneticPr fontId="2"/>
  </si>
  <si>
    <t>住　所</t>
    <rPh sb="0" eb="1">
      <t>スミ</t>
    </rPh>
    <rPh sb="2" eb="3">
      <t>ショ</t>
    </rPh>
    <phoneticPr fontId="2"/>
  </si>
  <si>
    <t>受付期間　：　９月２５日（水）～１０月１０日（木）</t>
    <rPh sb="13" eb="14">
      <t>スイ</t>
    </rPh>
    <rPh sb="23" eb="24">
      <t>モク</t>
    </rPh>
    <phoneticPr fontId="2"/>
  </si>
  <si>
    <t>チーム　×</t>
    <phoneticPr fontId="19"/>
  </si>
  <si>
    <r>
      <rPr>
        <b/>
        <sz val="16"/>
        <rFont val="ＭＳ Ｐゴシック"/>
        <family val="3"/>
        <charset val="128"/>
      </rPr>
      <t>第71回　団体総合強化リーグ戦</t>
    </r>
    <r>
      <rPr>
        <sz val="12"/>
        <rFont val="ＭＳ Ｐゴシック"/>
        <family val="3"/>
        <charset val="128"/>
      </rPr>
      <t>　　　　　　　申込書</t>
    </r>
    <rPh sb="0" eb="1">
      <t>ダイ</t>
    </rPh>
    <rPh sb="3" eb="4">
      <t>カイ</t>
    </rPh>
    <rPh sb="5" eb="7">
      <t>ダンタイ</t>
    </rPh>
    <rPh sb="7" eb="9">
      <t>ソウゴウ</t>
    </rPh>
    <rPh sb="9" eb="11">
      <t>キョウカ</t>
    </rPh>
    <rPh sb="14" eb="15">
      <t>セン</t>
    </rPh>
    <rPh sb="22" eb="25">
      <t>モウシコミショ</t>
    </rPh>
    <phoneticPr fontId="2"/>
  </si>
  <si>
    <t>×　 　   700 円　　＝</t>
    <rPh sb="11" eb="12">
      <t>エン</t>
    </rPh>
    <phoneticPr fontId="2"/>
  </si>
  <si>
    <t>×　 　 1,000 円　　＝</t>
    <rPh sb="11" eb="12">
      <t>エン</t>
    </rPh>
    <phoneticPr fontId="2"/>
  </si>
  <si>
    <t>×　 　 1,200 円　　＝</t>
    <rPh sb="11" eb="12">
      <t>エン</t>
    </rPh>
    <phoneticPr fontId="2"/>
  </si>
  <si>
    <r>
      <rPr>
        <b/>
        <sz val="14"/>
        <color rgb="FF000000"/>
        <rFont val="ＭＳ Ｐゴシック"/>
        <family val="3"/>
        <charset val="128"/>
      </rPr>
      <t>2024年度　秋季市民卓球大会　　</t>
    </r>
    <r>
      <rPr>
        <sz val="12"/>
        <color rgb="FF000000"/>
        <rFont val="ＭＳ Ｐゴシック"/>
        <family val="3"/>
        <charset val="128"/>
      </rPr>
      <t>（一般の部）</t>
    </r>
    <r>
      <rPr>
        <b/>
        <sz val="16"/>
        <color indexed="8"/>
        <rFont val="ＭＳ Ｐゴシック"/>
        <family val="3"/>
        <charset val="128"/>
      </rPr>
      <t>　　　　　</t>
    </r>
    <r>
      <rPr>
        <sz val="12"/>
        <color rgb="FF000000"/>
        <rFont val="ＭＳ Ｐゴシック"/>
        <family val="3"/>
        <charset val="128"/>
      </rPr>
      <t>申込書</t>
    </r>
    <rPh sb="4" eb="6">
      <t>ネンド</t>
    </rPh>
    <rPh sb="7" eb="9">
      <t>シュウキ</t>
    </rPh>
    <rPh sb="9" eb="11">
      <t>シミン</t>
    </rPh>
    <rPh sb="11" eb="13">
      <t>タッキュウ</t>
    </rPh>
    <rPh sb="13" eb="15">
      <t>タイカイ</t>
    </rPh>
    <rPh sb="18" eb="20">
      <t>イッパン</t>
    </rPh>
    <rPh sb="21" eb="22">
      <t>ブ</t>
    </rPh>
    <rPh sb="28" eb="31">
      <t>モウシコミショ</t>
    </rPh>
    <phoneticPr fontId="2"/>
  </si>
  <si>
    <r>
      <rPr>
        <b/>
        <sz val="14"/>
        <color rgb="FF000000"/>
        <rFont val="ＭＳ Ｐゴシック"/>
        <family val="3"/>
        <charset val="128"/>
      </rPr>
      <t>2024年度　川崎卓球選手権大会　　</t>
    </r>
    <r>
      <rPr>
        <b/>
        <sz val="16"/>
        <color indexed="8"/>
        <rFont val="ＭＳ Ｐゴシック"/>
        <family val="3"/>
        <charset val="128"/>
      </rPr>
      <t>　　　　　</t>
    </r>
    <r>
      <rPr>
        <sz val="12"/>
        <color rgb="FF000000"/>
        <rFont val="ＭＳ Ｐゴシック"/>
        <family val="3"/>
        <charset val="128"/>
      </rPr>
      <t>申込書</t>
    </r>
    <rPh sb="4" eb="6">
      <t>ネンド</t>
    </rPh>
    <rPh sb="7" eb="9">
      <t>カワサキ</t>
    </rPh>
    <rPh sb="9" eb="11">
      <t>タッキュウ</t>
    </rPh>
    <rPh sb="11" eb="14">
      <t>センシュケン</t>
    </rPh>
    <rPh sb="14" eb="16">
      <t>タイカイ</t>
    </rPh>
    <rPh sb="23" eb="26">
      <t>モウシコミショ</t>
    </rPh>
    <phoneticPr fontId="2"/>
  </si>
  <si>
    <t>※不足分はコピー願います</t>
    <rPh sb="1" eb="4">
      <t>フソクブン</t>
    </rPh>
    <rPh sb="8" eb="9">
      <t>ネガ</t>
    </rPh>
    <phoneticPr fontId="2"/>
  </si>
  <si>
    <t>名　　　×　 　 1,000 円　　＝</t>
    <rPh sb="0" eb="1">
      <t>メイ</t>
    </rPh>
    <rPh sb="15" eb="16">
      <t>エン</t>
    </rPh>
    <phoneticPr fontId="2"/>
  </si>
  <si>
    <t>組　　　×　 　 1,600 円　　＝</t>
    <rPh sb="0" eb="1">
      <t>クミ</t>
    </rPh>
    <rPh sb="15" eb="16">
      <t>エン</t>
    </rPh>
    <phoneticPr fontId="2"/>
  </si>
  <si>
    <t>開催日 ： 2025年1月25日（土）　　　　　　　　受付期間 ： 2025年12月11日（水）～12月25日（水）</t>
    <rPh sb="0" eb="3">
      <t>カイサイビ</t>
    </rPh>
    <rPh sb="10" eb="11">
      <t>ネン</t>
    </rPh>
    <rPh sb="12" eb="13">
      <t>ガツ</t>
    </rPh>
    <rPh sb="15" eb="16">
      <t>ニチ</t>
    </rPh>
    <rPh sb="17" eb="18">
      <t>ド</t>
    </rPh>
    <phoneticPr fontId="1"/>
  </si>
  <si>
    <t>～</t>
    <phoneticPr fontId="19"/>
  </si>
  <si>
    <t>種目
No.</t>
    <rPh sb="0" eb="2">
      <t>シュモク</t>
    </rPh>
    <phoneticPr fontId="2"/>
  </si>
  <si>
    <r>
      <t>2024年度　ニッタク杯 川崎オープンレディース卓球大会　　</t>
    </r>
    <r>
      <rPr>
        <sz val="14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>申込書</t>
    </r>
    <rPh sb="4" eb="6">
      <t>ネンド</t>
    </rPh>
    <rPh sb="11" eb="12">
      <t>ハイ</t>
    </rPh>
    <rPh sb="13" eb="15">
      <t>カワサキ</t>
    </rPh>
    <rPh sb="32" eb="35">
      <t>モウシコミショ</t>
    </rPh>
    <phoneticPr fontId="2"/>
  </si>
  <si>
    <t>○一般のチーム</t>
    <phoneticPr fontId="2"/>
  </si>
  <si>
    <t>○協会登録チーム</t>
    <rPh sb="1" eb="3">
      <t>キョウカイ</t>
    </rPh>
    <rPh sb="3" eb="5">
      <t>トウロク</t>
    </rPh>
    <phoneticPr fontId="2"/>
  </si>
  <si>
    <t>※年齢は2025年4月1日 迄の当該年齢の合計</t>
    <rPh sb="1" eb="3">
      <t>ネンレイ</t>
    </rPh>
    <rPh sb="21" eb="23">
      <t>ゴウケイ</t>
    </rPh>
    <phoneticPr fontId="2"/>
  </si>
  <si>
    <t>○高校生の部</t>
    <rPh sb="1" eb="4">
      <t>コウコウセイ</t>
    </rPh>
    <rPh sb="5" eb="6">
      <t>ブ</t>
    </rPh>
    <phoneticPr fontId="2"/>
  </si>
  <si>
    <r>
      <t>春季市民川崎市長杯団体対抗卓球大会</t>
    </r>
    <r>
      <rPr>
        <sz val="12"/>
        <rFont val="ＭＳ Ｐゴシック"/>
        <family val="3"/>
        <charset val="128"/>
      </rPr>
      <t>　　　　　　　申込書</t>
    </r>
    <rPh sb="0" eb="2">
      <t>シュンキ</t>
    </rPh>
    <rPh sb="2" eb="4">
      <t>シミン</t>
    </rPh>
    <rPh sb="4" eb="6">
      <t>カワサキ</t>
    </rPh>
    <rPh sb="6" eb="8">
      <t>シチョウ</t>
    </rPh>
    <rPh sb="8" eb="9">
      <t>ハイ</t>
    </rPh>
    <rPh sb="9" eb="11">
      <t>ダンタイ</t>
    </rPh>
    <rPh sb="11" eb="13">
      <t>タイコウ</t>
    </rPh>
    <rPh sb="13" eb="15">
      <t>タッキュウ</t>
    </rPh>
    <rPh sb="15" eb="17">
      <t>タイカイ</t>
    </rPh>
    <rPh sb="24" eb="27">
      <t>モウシコミショ</t>
    </rPh>
    <phoneticPr fontId="2"/>
  </si>
  <si>
    <r>
      <t>春季市民川崎市長杯団体対抗卓球大会</t>
    </r>
    <r>
      <rPr>
        <sz val="12"/>
        <rFont val="ＭＳ Ｐゴシック"/>
        <family val="3"/>
        <charset val="128"/>
      </rPr>
      <t>　  　   　申込書</t>
    </r>
    <rPh sb="0" eb="2">
      <t>シュンキ</t>
    </rPh>
    <rPh sb="2" eb="4">
      <t>シミン</t>
    </rPh>
    <rPh sb="4" eb="6">
      <t>カワサキ</t>
    </rPh>
    <rPh sb="6" eb="8">
      <t>シチョウ</t>
    </rPh>
    <rPh sb="8" eb="9">
      <t>ハイ</t>
    </rPh>
    <rPh sb="9" eb="11">
      <t>ダンタイ</t>
    </rPh>
    <rPh sb="11" eb="13">
      <t>タイコウ</t>
    </rPh>
    <rPh sb="13" eb="15">
      <t>タッキュウ</t>
    </rPh>
    <rPh sb="15" eb="17">
      <t>タイカイ</t>
    </rPh>
    <rPh sb="25" eb="28">
      <t>モウシコミショ</t>
    </rPh>
    <phoneticPr fontId="2"/>
  </si>
  <si>
    <t>①男子団体　　　②女子団体</t>
    <rPh sb="1" eb="3">
      <t>ダンシ</t>
    </rPh>
    <rPh sb="3" eb="5">
      <t>ダンタイ</t>
    </rPh>
    <rPh sb="9" eb="11">
      <t>ジョシ</t>
    </rPh>
    <rPh sb="11" eb="13">
      <t>ダンタイ</t>
    </rPh>
    <phoneticPr fontId="2"/>
  </si>
  <si>
    <t>①男子団体 　Ａランク　　　②男子団体 　Ｂランク　　　③男子団体 　Ｃランク</t>
    <rPh sb="1" eb="3">
      <t>ダンシ</t>
    </rPh>
    <rPh sb="3" eb="5">
      <t>ダンタイ</t>
    </rPh>
    <rPh sb="17" eb="19">
      <t>ダンタイ</t>
    </rPh>
    <rPh sb="29" eb="33">
      <t>ダンシダンタイ</t>
    </rPh>
    <phoneticPr fontId="2"/>
  </si>
  <si>
    <t>④女子団体 　Ａランク　　　⑤女子団体 　Ｂランク　　　⑥女子団体 　Ｃランク</t>
    <rPh sb="1" eb="3">
      <t>ジョシ</t>
    </rPh>
    <rPh sb="3" eb="5">
      <t>ダンタイ</t>
    </rPh>
    <rPh sb="15" eb="19">
      <t>ジョシダンタイ</t>
    </rPh>
    <rPh sb="29" eb="33">
      <t>ジョシダンタイ</t>
    </rPh>
    <phoneticPr fontId="2"/>
  </si>
  <si>
    <t>○一般の部</t>
    <rPh sb="4" eb="5">
      <t>ブ</t>
    </rPh>
    <phoneticPr fontId="2"/>
  </si>
  <si>
    <r>
      <t xml:space="preserve">2024年度　ニッタク杯川崎オープン小学生卓球大会　　　　  </t>
    </r>
    <r>
      <rPr>
        <sz val="12"/>
        <rFont val="ＭＳ Ｐゴシック"/>
        <family val="3"/>
        <charset val="128"/>
      </rPr>
      <t>申込書</t>
    </r>
    <rPh sb="4" eb="6">
      <t>ネンド</t>
    </rPh>
    <rPh sb="11" eb="12">
      <t>ハイ</t>
    </rPh>
    <rPh sb="12" eb="14">
      <t>カワサキ</t>
    </rPh>
    <rPh sb="18" eb="21">
      <t>ショウガクセイ</t>
    </rPh>
    <rPh sb="21" eb="23">
      <t>タッキュウ</t>
    </rPh>
    <rPh sb="23" eb="25">
      <t>タイカイ</t>
    </rPh>
    <rPh sb="31" eb="34">
      <t>モウシコミショ</t>
    </rPh>
    <phoneticPr fontId="2"/>
  </si>
  <si>
    <t>調整中</t>
    <rPh sb="0" eb="3">
      <t>チョウセイチュウ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</si>
</sst>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[$-411]ggge&quot;年&quot;m&quot;月&quot;d&quot;日&quot;;@"/>
    <numFmt numFmtId="178" formatCode="m&quot;月&quot;d&quot;日&quot;;@"/>
    <numFmt numFmtId="179" formatCode="#,##0_ "/>
    <numFmt numFmtId="180" formatCode="#,##0_);[Red]\(#,##0\)"/>
    <numFmt numFmtId="181" formatCode="000&quot;　円&quot;"/>
    <numFmt numFmtId="182" formatCode="0,000&quot;　円&quot;"/>
  </numFmts>
  <fonts count="34" x14ac:knownFonts="1"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u/>
      <sz val="12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.5"/>
      <color theme="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AR P悠々ｺﾞｼｯｸ体E04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</cellStyleXfs>
  <cellXfs count="383">
    <xf numFmtId="0" fontId="0" fillId="0" borderId="0" xfId="0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1" xfId="0" applyFont="1" applyBorder="1" applyProtection="1">
      <alignment vertical="center"/>
      <protection locked="0"/>
    </xf>
    <xf numFmtId="0" fontId="17" fillId="0" borderId="0" xfId="0" applyFont="1" applyAlignment="1" applyProtection="1">
      <alignment horizontal="right" vertical="center" inden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 indent="1"/>
      <protection locked="0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 indent="8"/>
    </xf>
    <xf numFmtId="0" fontId="17" fillId="0" borderId="0" xfId="0" applyFont="1" applyAlignment="1">
      <alignment horizontal="left" vertical="center" indent="4"/>
    </xf>
    <xf numFmtId="0" fontId="16" fillId="0" borderId="1" xfId="0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indent="16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5"/>
    </xf>
    <xf numFmtId="0" fontId="11" fillId="0" borderId="1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 indent="1"/>
      <protection locked="0"/>
    </xf>
    <xf numFmtId="177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 indent="1"/>
    </xf>
    <xf numFmtId="177" fontId="4" fillId="0" borderId="0" xfId="0" applyNumberFormat="1" applyFo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11" fillId="0" borderId="6" xfId="0" applyFont="1" applyBorder="1" applyProtection="1">
      <alignment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178" fontId="4" fillId="0" borderId="0" xfId="0" applyNumberFormat="1" applyFo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inden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 indent="1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1" fillId="0" borderId="0" xfId="1">
      <alignment vertical="center"/>
    </xf>
    <xf numFmtId="0" fontId="0" fillId="0" borderId="0" xfId="0" applyProtection="1">
      <alignment vertical="center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50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Protection="1">
      <alignment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Protection="1">
      <alignment vertical="center"/>
      <protection locked="0"/>
    </xf>
    <xf numFmtId="0" fontId="17" fillId="0" borderId="1" xfId="0" applyFont="1" applyBorder="1" applyAlignment="1">
      <alignment horizontal="left" vertical="center" indent="1"/>
    </xf>
    <xf numFmtId="0" fontId="17" fillId="0" borderId="1" xfId="0" applyFont="1" applyBorder="1">
      <alignment vertical="center"/>
    </xf>
    <xf numFmtId="0" fontId="17" fillId="0" borderId="7" xfId="0" applyFont="1" applyBorder="1">
      <alignment vertical="center"/>
    </xf>
    <xf numFmtId="0" fontId="22" fillId="0" borderId="0" xfId="3">
      <alignment vertical="center"/>
    </xf>
    <xf numFmtId="0" fontId="20" fillId="0" borderId="0" xfId="0" applyFont="1" applyAlignment="1" applyProtection="1">
      <alignment horizontal="left" vertical="center"/>
      <protection locked="0"/>
    </xf>
    <xf numFmtId="0" fontId="25" fillId="0" borderId="3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 applyProtection="1">
      <alignment horizontal="left" vertical="center" indent="3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177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left" vertical="center" indent="1"/>
    </xf>
    <xf numFmtId="0" fontId="30" fillId="0" borderId="1" xfId="0" applyFont="1" applyBorder="1" applyAlignment="1" applyProtection="1">
      <alignment horizontal="center" vertical="center"/>
      <protection locked="0"/>
    </xf>
    <xf numFmtId="179" fontId="30" fillId="0" borderId="1" xfId="0" applyNumberFormat="1" applyFont="1" applyBorder="1" applyAlignment="1">
      <alignment horizontal="center" vertical="center"/>
    </xf>
    <xf numFmtId="179" fontId="30" fillId="0" borderId="7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2"/>
    </xf>
    <xf numFmtId="0" fontId="17" fillId="0" borderId="7" xfId="0" applyFont="1" applyBorder="1" applyAlignment="1">
      <alignment horizontal="right" vertical="center" indent="3"/>
    </xf>
    <xf numFmtId="0" fontId="14" fillId="0" borderId="0" xfId="0" applyFont="1" applyAlignment="1">
      <alignment horizontal="left" vertical="center" indent="13"/>
    </xf>
    <xf numFmtId="0" fontId="3" fillId="0" borderId="0" xfId="0" applyFont="1" applyAlignment="1">
      <alignment horizontal="left" vertical="center" indent="13"/>
    </xf>
    <xf numFmtId="0" fontId="11" fillId="0" borderId="0" xfId="0" applyFont="1" applyAlignment="1">
      <alignment horizontal="left" vertical="center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horizontal="left" vertical="center" indent="7"/>
    </xf>
    <xf numFmtId="177" fontId="0" fillId="0" borderId="0" xfId="0" applyNumberFormat="1" applyAlignment="1">
      <alignment horizontal="left" vertical="center" indent="1" shrinkToFi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22" fillId="0" borderId="0" xfId="0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176" fontId="27" fillId="0" borderId="0" xfId="0" applyNumberFormat="1" applyFont="1">
      <alignment vertical="center"/>
    </xf>
    <xf numFmtId="0" fontId="2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2"/>
    </xf>
    <xf numFmtId="177" fontId="0" fillId="0" borderId="0" xfId="0" applyNumberFormat="1" applyAlignment="1">
      <alignment horizontal="left" vertical="center" indent="1"/>
    </xf>
    <xf numFmtId="0" fontId="17" fillId="0" borderId="0" xfId="0" applyFont="1" applyAlignment="1">
      <alignment vertical="center" shrinkToFit="1"/>
    </xf>
    <xf numFmtId="0" fontId="30" fillId="0" borderId="1" xfId="0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17" fillId="0" borderId="50" xfId="0" applyFont="1" applyBorder="1" applyAlignment="1" applyProtection="1">
      <alignment vertical="center" shrinkToFi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9" fontId="17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79" fontId="17" fillId="0" borderId="0" xfId="0" applyNumberFormat="1" applyFont="1" applyProtection="1">
      <alignment vertical="center"/>
      <protection locked="0"/>
    </xf>
    <xf numFmtId="0" fontId="6" fillId="0" borderId="0" xfId="0" applyFont="1">
      <alignment vertical="center"/>
    </xf>
    <xf numFmtId="178" fontId="1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2" applyFont="1" applyAlignment="1">
      <alignment horizontal="left" vertical="center" indent="1"/>
    </xf>
    <xf numFmtId="177" fontId="4" fillId="0" borderId="0" xfId="0" applyNumberFormat="1" applyFont="1">
      <alignment vertical="center"/>
    </xf>
    <xf numFmtId="178" fontId="17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177" fontId="2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indent="17"/>
    </xf>
    <xf numFmtId="0" fontId="27" fillId="0" borderId="0" xfId="0" applyFont="1">
      <alignment vertical="center"/>
    </xf>
    <xf numFmtId="176" fontId="4" fillId="0" borderId="0" xfId="0" applyNumberFormat="1" applyFont="1" applyAlignment="1">
      <alignment horizontal="left" vertical="center"/>
    </xf>
    <xf numFmtId="49" fontId="11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4" fillId="0" borderId="0" xfId="2" applyFont="1" applyAlignment="1">
      <alignment horizontal="left" vertical="center" indent="2"/>
    </xf>
    <xf numFmtId="0" fontId="21" fillId="0" borderId="0" xfId="0" applyFont="1" applyAlignment="1">
      <alignment vertical="top"/>
    </xf>
    <xf numFmtId="0" fontId="11" fillId="0" borderId="13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2" applyFont="1">
      <alignment vertical="center"/>
    </xf>
    <xf numFmtId="177" fontId="4" fillId="0" borderId="0" xfId="0" applyNumberFormat="1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177" fontId="11" fillId="0" borderId="0" xfId="0" applyNumberFormat="1" applyFont="1">
      <alignment vertical="center"/>
    </xf>
    <xf numFmtId="177" fontId="11" fillId="0" borderId="0" xfId="0" applyNumberFormat="1" applyFont="1" applyAlignment="1">
      <alignment horizontal="center" vertical="center"/>
    </xf>
    <xf numFmtId="0" fontId="4" fillId="0" borderId="6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179" fontId="17" fillId="0" borderId="8" xfId="0" applyNumberFormat="1" applyFont="1" applyBorder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8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indent="6"/>
      <protection locked="0"/>
    </xf>
    <xf numFmtId="0" fontId="11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80" fontId="27" fillId="0" borderId="1" xfId="0" applyNumberFormat="1" applyFont="1" applyBorder="1" applyAlignment="1">
      <alignment horizontal="left" vertical="center" indent="1"/>
    </xf>
    <xf numFmtId="180" fontId="27" fillId="0" borderId="2" xfId="0" applyNumberFormat="1" applyFont="1" applyBorder="1" applyAlignment="1">
      <alignment horizontal="left" vertical="center" indent="3"/>
    </xf>
    <xf numFmtId="0" fontId="27" fillId="0" borderId="2" xfId="0" applyFont="1" applyBorder="1" applyAlignment="1">
      <alignment horizontal="left" vertical="center" indent="3"/>
    </xf>
    <xf numFmtId="0" fontId="4" fillId="0" borderId="8" xfId="0" applyFont="1" applyBorder="1" applyAlignment="1">
      <alignment horizontal="center" vertical="center"/>
    </xf>
    <xf numFmtId="180" fontId="27" fillId="0" borderId="8" xfId="0" applyNumberFormat="1" applyFont="1" applyBorder="1" applyAlignment="1">
      <alignment horizontal="left" vertical="center" indent="3"/>
    </xf>
    <xf numFmtId="0" fontId="27" fillId="0" borderId="8" xfId="0" applyFont="1" applyBorder="1" applyAlignment="1">
      <alignment horizontal="left" vertical="center" indent="3"/>
    </xf>
    <xf numFmtId="180" fontId="4" fillId="0" borderId="1" xfId="0" applyNumberFormat="1" applyFont="1" applyBorder="1" applyAlignment="1">
      <alignment horizontal="left" vertical="center" inden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80" fontId="27" fillId="0" borderId="0" xfId="0" applyNumberFormat="1" applyFont="1" applyAlignment="1">
      <alignment horizontal="left" vertical="center" indent="3"/>
    </xf>
    <xf numFmtId="0" fontId="27" fillId="0" borderId="0" xfId="0" applyFont="1" applyAlignment="1">
      <alignment horizontal="left" vertical="center" indent="3"/>
    </xf>
    <xf numFmtId="0" fontId="27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11" fillId="0" borderId="2" xfId="0" applyFont="1" applyBorder="1" applyAlignment="1" applyProtection="1">
      <alignment horizontal="left" vertical="center" indent="1"/>
      <protection locked="0"/>
    </xf>
    <xf numFmtId="0" fontId="11" fillId="0" borderId="5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vertical="center" indent="16"/>
    </xf>
    <xf numFmtId="176" fontId="2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17" fillId="0" borderId="0" xfId="0" applyFont="1" applyAlignment="1">
      <alignment horizontal="left" vertical="center" indent="2" shrinkToFit="1"/>
    </xf>
    <xf numFmtId="0" fontId="4" fillId="0" borderId="0" xfId="0" applyFont="1" applyAlignment="1" applyProtection="1">
      <alignment horizontal="left" vertical="center" indent="3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33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indent="16"/>
    </xf>
    <xf numFmtId="0" fontId="17" fillId="0" borderId="0" xfId="0" applyFont="1" applyAlignment="1">
      <alignment horizontal="center" vertical="center"/>
    </xf>
    <xf numFmtId="179" fontId="27" fillId="0" borderId="1" xfId="0" applyNumberFormat="1" applyFont="1" applyBorder="1" applyAlignment="1">
      <alignment horizontal="left" vertical="center" indent="3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1" fillId="0" borderId="34" xfId="0" applyFont="1" applyBorder="1" applyAlignment="1" applyProtection="1">
      <alignment horizontal="center" vertical="center"/>
      <protection locked="0"/>
    </xf>
    <xf numFmtId="0" fontId="31" fillId="0" borderId="35" xfId="0" applyFont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indent="11"/>
    </xf>
    <xf numFmtId="0" fontId="4" fillId="0" borderId="0" xfId="0" applyFont="1" applyAlignment="1">
      <alignment horizontal="right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1" fillId="0" borderId="37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181" fontId="27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2"/>
    </xf>
    <xf numFmtId="0" fontId="11" fillId="0" borderId="0" xfId="0" applyFont="1" applyAlignment="1" applyProtection="1">
      <alignment horizontal="left" vertical="center" indent="4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11" fillId="0" borderId="0" xfId="0" applyFont="1" applyAlignment="1" applyProtection="1">
      <alignment horizontal="left" vertical="center" indent="3"/>
      <protection locked="0"/>
    </xf>
    <xf numFmtId="0" fontId="17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 indent="15"/>
    </xf>
    <xf numFmtId="0" fontId="11" fillId="0" borderId="1" xfId="0" applyFont="1" applyBorder="1" applyAlignment="1" applyProtection="1">
      <alignment horizontal="left" vertical="center" indent="1"/>
      <protection locked="0"/>
    </xf>
    <xf numFmtId="179" fontId="3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30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shrinkToFit="1"/>
    </xf>
    <xf numFmtId="0" fontId="11" fillId="0" borderId="0" xfId="0" applyFont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182" fontId="30" fillId="0" borderId="1" xfId="0" applyNumberFormat="1" applyFont="1" applyBorder="1" applyAlignment="1">
      <alignment horizontal="center" vertical="center"/>
    </xf>
    <xf numFmtId="0" fontId="17" fillId="0" borderId="13" xfId="0" applyFont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 applyProtection="1">
      <alignment horizontal="left" vertical="center" shrinkToFit="1"/>
      <protection locked="0"/>
    </xf>
    <xf numFmtId="0" fontId="17" fillId="0" borderId="5" xfId="0" applyFont="1" applyBorder="1" applyAlignment="1" applyProtection="1">
      <alignment horizontal="left" vertical="center" shrinkToFit="1"/>
      <protection locked="0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indent="19"/>
    </xf>
    <xf numFmtId="0" fontId="32" fillId="0" borderId="0" xfId="0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8" fontId="17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 shrinkToFit="1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3" fontId="30" fillId="0" borderId="1" xfId="0" applyNumberFormat="1" applyFont="1" applyBorder="1" applyAlignment="1">
      <alignment horizontal="center" vertical="center"/>
    </xf>
    <xf numFmtId="179" fontId="30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7"/>
    </xf>
    <xf numFmtId="0" fontId="31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indent="13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49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center" vertical="center" shrinkToFit="1"/>
    </xf>
    <xf numFmtId="0" fontId="11" fillId="0" borderId="3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179" fontId="27" fillId="0" borderId="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vertical="center" shrinkToFit="1"/>
    </xf>
    <xf numFmtId="0" fontId="4" fillId="0" borderId="12" xfId="0" applyFont="1" applyBorder="1" applyAlignment="1">
      <alignment horizontal="distributed" vertical="center" shrinkToFit="1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>
      <alignment horizontal="distributed" vertical="center" shrinkToFit="1"/>
    </xf>
    <xf numFmtId="0" fontId="31" fillId="0" borderId="1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center" vertical="center"/>
    </xf>
    <xf numFmtId="3" fontId="27" fillId="0" borderId="6" xfId="0" applyNumberFormat="1" applyFont="1" applyBorder="1" applyAlignment="1">
      <alignment horizontal="center" vertical="center"/>
    </xf>
    <xf numFmtId="179" fontId="27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2"/>
    </xf>
    <xf numFmtId="176" fontId="11" fillId="0" borderId="0" xfId="0" applyNumberFormat="1" applyFont="1" applyAlignment="1">
      <alignment horizontal="left" vertical="center"/>
    </xf>
    <xf numFmtId="178" fontId="11" fillId="0" borderId="0" xfId="0" applyNumberFormat="1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179" fontId="27" fillId="0" borderId="0" xfId="0" applyNumberFormat="1" applyFont="1" applyAlignment="1">
      <alignment horizontal="center" vertical="center"/>
    </xf>
    <xf numFmtId="0" fontId="27" fillId="0" borderId="6" xfId="0" applyFont="1" applyBorder="1" applyAlignment="1" applyProtection="1">
      <alignment horizontal="center" vertical="center"/>
      <protection locked="0"/>
    </xf>
    <xf numFmtId="179" fontId="27" fillId="0" borderId="6" xfId="0" applyNumberFormat="1" applyFont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</cellXfs>
  <cellStyles count="4">
    <cellStyle name="標準" xfId="0" builtinId="0" customBuiltin="1"/>
    <cellStyle name="標準 2" xfId="1" xr:uid="{3F2B66A2-43C5-4DDD-B7A7-98FFE6A23B59}"/>
    <cellStyle name="標準 2 2" xfId="3" xr:uid="{FC475A9E-AFA4-4C02-BE63-C0527146CB32}"/>
    <cellStyle name="標準_Book1" xfId="2" xr:uid="{08CCAAB2-8CB3-49C2-AF74-84BA5C0A3A7D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1378-5713-4B06-9090-60B3F8621C05}">
  <sheetPr codeName="Sheet1"/>
  <dimension ref="A1:W140"/>
  <sheetViews>
    <sheetView tabSelected="1" view="pageBreakPreview" zoomScale="85" zoomScaleNormal="100" zoomScaleSheetLayoutView="85" workbookViewId="0">
      <selection activeCell="AC11" sqref="AC11"/>
    </sheetView>
  </sheetViews>
  <sheetFormatPr defaultColWidth="8.36328125" defaultRowHeight="13" x14ac:dyDescent="0.2"/>
  <cols>
    <col min="1" max="1" width="4.6328125" style="4" customWidth="1"/>
    <col min="2" max="9" width="4.1796875" style="4" customWidth="1"/>
    <col min="10" max="10" width="4.6328125" style="4" customWidth="1"/>
    <col min="11" max="11" width="3.90625" style="4" customWidth="1"/>
    <col min="12" max="12" width="2.90625" style="4" customWidth="1"/>
    <col min="13" max="13" width="3.90625" style="4" customWidth="1"/>
    <col min="14" max="14" width="4.6328125" style="4" customWidth="1"/>
    <col min="15" max="22" width="4.1796875" style="4" customWidth="1"/>
    <col min="23" max="23" width="4.6328125" style="4" customWidth="1"/>
    <col min="24" max="24" width="3.90625" style="4" customWidth="1"/>
    <col min="25" max="53" width="4.54296875" style="4" customWidth="1"/>
    <col min="54" max="256" width="8.36328125" style="4"/>
    <col min="257" max="267" width="4.1796875" style="4" customWidth="1"/>
    <col min="268" max="268" width="3.08984375" style="4" customWidth="1"/>
    <col min="269" max="280" width="4.1796875" style="4" customWidth="1"/>
    <col min="281" max="309" width="4.54296875" style="4" customWidth="1"/>
    <col min="310" max="512" width="8.36328125" style="4"/>
    <col min="513" max="523" width="4.1796875" style="4" customWidth="1"/>
    <col min="524" max="524" width="3.08984375" style="4" customWidth="1"/>
    <col min="525" max="536" width="4.1796875" style="4" customWidth="1"/>
    <col min="537" max="565" width="4.54296875" style="4" customWidth="1"/>
    <col min="566" max="768" width="8.36328125" style="4"/>
    <col min="769" max="779" width="4.1796875" style="4" customWidth="1"/>
    <col min="780" max="780" width="3.08984375" style="4" customWidth="1"/>
    <col min="781" max="792" width="4.1796875" style="4" customWidth="1"/>
    <col min="793" max="821" width="4.54296875" style="4" customWidth="1"/>
    <col min="822" max="1024" width="8.36328125" style="4"/>
    <col min="1025" max="1035" width="4.1796875" style="4" customWidth="1"/>
    <col min="1036" max="1036" width="3.08984375" style="4" customWidth="1"/>
    <col min="1037" max="1048" width="4.1796875" style="4" customWidth="1"/>
    <col min="1049" max="1077" width="4.54296875" style="4" customWidth="1"/>
    <col min="1078" max="1280" width="8.36328125" style="4"/>
    <col min="1281" max="1291" width="4.1796875" style="4" customWidth="1"/>
    <col min="1292" max="1292" width="3.08984375" style="4" customWidth="1"/>
    <col min="1293" max="1304" width="4.1796875" style="4" customWidth="1"/>
    <col min="1305" max="1333" width="4.54296875" style="4" customWidth="1"/>
    <col min="1334" max="1536" width="8.36328125" style="4"/>
    <col min="1537" max="1547" width="4.1796875" style="4" customWidth="1"/>
    <col min="1548" max="1548" width="3.08984375" style="4" customWidth="1"/>
    <col min="1549" max="1560" width="4.1796875" style="4" customWidth="1"/>
    <col min="1561" max="1589" width="4.54296875" style="4" customWidth="1"/>
    <col min="1590" max="1792" width="8.36328125" style="4"/>
    <col min="1793" max="1803" width="4.1796875" style="4" customWidth="1"/>
    <col min="1804" max="1804" width="3.08984375" style="4" customWidth="1"/>
    <col min="1805" max="1816" width="4.1796875" style="4" customWidth="1"/>
    <col min="1817" max="1845" width="4.54296875" style="4" customWidth="1"/>
    <col min="1846" max="2048" width="8.36328125" style="4"/>
    <col min="2049" max="2059" width="4.1796875" style="4" customWidth="1"/>
    <col min="2060" max="2060" width="3.08984375" style="4" customWidth="1"/>
    <col min="2061" max="2072" width="4.1796875" style="4" customWidth="1"/>
    <col min="2073" max="2101" width="4.54296875" style="4" customWidth="1"/>
    <col min="2102" max="2304" width="8.36328125" style="4"/>
    <col min="2305" max="2315" width="4.1796875" style="4" customWidth="1"/>
    <col min="2316" max="2316" width="3.08984375" style="4" customWidth="1"/>
    <col min="2317" max="2328" width="4.1796875" style="4" customWidth="1"/>
    <col min="2329" max="2357" width="4.54296875" style="4" customWidth="1"/>
    <col min="2358" max="2560" width="8.36328125" style="4"/>
    <col min="2561" max="2571" width="4.1796875" style="4" customWidth="1"/>
    <col min="2572" max="2572" width="3.08984375" style="4" customWidth="1"/>
    <col min="2573" max="2584" width="4.1796875" style="4" customWidth="1"/>
    <col min="2585" max="2613" width="4.54296875" style="4" customWidth="1"/>
    <col min="2614" max="2816" width="8.36328125" style="4"/>
    <col min="2817" max="2827" width="4.1796875" style="4" customWidth="1"/>
    <col min="2828" max="2828" width="3.08984375" style="4" customWidth="1"/>
    <col min="2829" max="2840" width="4.1796875" style="4" customWidth="1"/>
    <col min="2841" max="2869" width="4.54296875" style="4" customWidth="1"/>
    <col min="2870" max="3072" width="8.36328125" style="4"/>
    <col min="3073" max="3083" width="4.1796875" style="4" customWidth="1"/>
    <col min="3084" max="3084" width="3.08984375" style="4" customWidth="1"/>
    <col min="3085" max="3096" width="4.1796875" style="4" customWidth="1"/>
    <col min="3097" max="3125" width="4.54296875" style="4" customWidth="1"/>
    <col min="3126" max="3328" width="8.36328125" style="4"/>
    <col min="3329" max="3339" width="4.1796875" style="4" customWidth="1"/>
    <col min="3340" max="3340" width="3.08984375" style="4" customWidth="1"/>
    <col min="3341" max="3352" width="4.1796875" style="4" customWidth="1"/>
    <col min="3353" max="3381" width="4.54296875" style="4" customWidth="1"/>
    <col min="3382" max="3584" width="8.36328125" style="4"/>
    <col min="3585" max="3595" width="4.1796875" style="4" customWidth="1"/>
    <col min="3596" max="3596" width="3.08984375" style="4" customWidth="1"/>
    <col min="3597" max="3608" width="4.1796875" style="4" customWidth="1"/>
    <col min="3609" max="3637" width="4.54296875" style="4" customWidth="1"/>
    <col min="3638" max="3840" width="8.36328125" style="4"/>
    <col min="3841" max="3851" width="4.1796875" style="4" customWidth="1"/>
    <col min="3852" max="3852" width="3.08984375" style="4" customWidth="1"/>
    <col min="3853" max="3864" width="4.1796875" style="4" customWidth="1"/>
    <col min="3865" max="3893" width="4.54296875" style="4" customWidth="1"/>
    <col min="3894" max="4096" width="8.36328125" style="4"/>
    <col min="4097" max="4107" width="4.1796875" style="4" customWidth="1"/>
    <col min="4108" max="4108" width="3.08984375" style="4" customWidth="1"/>
    <col min="4109" max="4120" width="4.1796875" style="4" customWidth="1"/>
    <col min="4121" max="4149" width="4.54296875" style="4" customWidth="1"/>
    <col min="4150" max="4352" width="8.36328125" style="4"/>
    <col min="4353" max="4363" width="4.1796875" style="4" customWidth="1"/>
    <col min="4364" max="4364" width="3.08984375" style="4" customWidth="1"/>
    <col min="4365" max="4376" width="4.1796875" style="4" customWidth="1"/>
    <col min="4377" max="4405" width="4.54296875" style="4" customWidth="1"/>
    <col min="4406" max="4608" width="8.36328125" style="4"/>
    <col min="4609" max="4619" width="4.1796875" style="4" customWidth="1"/>
    <col min="4620" max="4620" width="3.08984375" style="4" customWidth="1"/>
    <col min="4621" max="4632" width="4.1796875" style="4" customWidth="1"/>
    <col min="4633" max="4661" width="4.54296875" style="4" customWidth="1"/>
    <col min="4662" max="4864" width="8.36328125" style="4"/>
    <col min="4865" max="4875" width="4.1796875" style="4" customWidth="1"/>
    <col min="4876" max="4876" width="3.08984375" style="4" customWidth="1"/>
    <col min="4877" max="4888" width="4.1796875" style="4" customWidth="1"/>
    <col min="4889" max="4917" width="4.54296875" style="4" customWidth="1"/>
    <col min="4918" max="5120" width="8.36328125" style="4"/>
    <col min="5121" max="5131" width="4.1796875" style="4" customWidth="1"/>
    <col min="5132" max="5132" width="3.08984375" style="4" customWidth="1"/>
    <col min="5133" max="5144" width="4.1796875" style="4" customWidth="1"/>
    <col min="5145" max="5173" width="4.54296875" style="4" customWidth="1"/>
    <col min="5174" max="5376" width="8.36328125" style="4"/>
    <col min="5377" max="5387" width="4.1796875" style="4" customWidth="1"/>
    <col min="5388" max="5388" width="3.08984375" style="4" customWidth="1"/>
    <col min="5389" max="5400" width="4.1796875" style="4" customWidth="1"/>
    <col min="5401" max="5429" width="4.54296875" style="4" customWidth="1"/>
    <col min="5430" max="5632" width="8.36328125" style="4"/>
    <col min="5633" max="5643" width="4.1796875" style="4" customWidth="1"/>
    <col min="5644" max="5644" width="3.08984375" style="4" customWidth="1"/>
    <col min="5645" max="5656" width="4.1796875" style="4" customWidth="1"/>
    <col min="5657" max="5685" width="4.54296875" style="4" customWidth="1"/>
    <col min="5686" max="5888" width="8.36328125" style="4"/>
    <col min="5889" max="5899" width="4.1796875" style="4" customWidth="1"/>
    <col min="5900" max="5900" width="3.08984375" style="4" customWidth="1"/>
    <col min="5901" max="5912" width="4.1796875" style="4" customWidth="1"/>
    <col min="5913" max="5941" width="4.54296875" style="4" customWidth="1"/>
    <col min="5942" max="6144" width="8.36328125" style="4"/>
    <col min="6145" max="6155" width="4.1796875" style="4" customWidth="1"/>
    <col min="6156" max="6156" width="3.08984375" style="4" customWidth="1"/>
    <col min="6157" max="6168" width="4.1796875" style="4" customWidth="1"/>
    <col min="6169" max="6197" width="4.54296875" style="4" customWidth="1"/>
    <col min="6198" max="6400" width="8.36328125" style="4"/>
    <col min="6401" max="6411" width="4.1796875" style="4" customWidth="1"/>
    <col min="6412" max="6412" width="3.08984375" style="4" customWidth="1"/>
    <col min="6413" max="6424" width="4.1796875" style="4" customWidth="1"/>
    <col min="6425" max="6453" width="4.54296875" style="4" customWidth="1"/>
    <col min="6454" max="6656" width="8.36328125" style="4"/>
    <col min="6657" max="6667" width="4.1796875" style="4" customWidth="1"/>
    <col min="6668" max="6668" width="3.08984375" style="4" customWidth="1"/>
    <col min="6669" max="6680" width="4.1796875" style="4" customWidth="1"/>
    <col min="6681" max="6709" width="4.54296875" style="4" customWidth="1"/>
    <col min="6710" max="6912" width="8.36328125" style="4"/>
    <col min="6913" max="6923" width="4.1796875" style="4" customWidth="1"/>
    <col min="6924" max="6924" width="3.08984375" style="4" customWidth="1"/>
    <col min="6925" max="6936" width="4.1796875" style="4" customWidth="1"/>
    <col min="6937" max="6965" width="4.54296875" style="4" customWidth="1"/>
    <col min="6966" max="7168" width="8.36328125" style="4"/>
    <col min="7169" max="7179" width="4.1796875" style="4" customWidth="1"/>
    <col min="7180" max="7180" width="3.08984375" style="4" customWidth="1"/>
    <col min="7181" max="7192" width="4.1796875" style="4" customWidth="1"/>
    <col min="7193" max="7221" width="4.54296875" style="4" customWidth="1"/>
    <col min="7222" max="7424" width="8.36328125" style="4"/>
    <col min="7425" max="7435" width="4.1796875" style="4" customWidth="1"/>
    <col min="7436" max="7436" width="3.08984375" style="4" customWidth="1"/>
    <col min="7437" max="7448" width="4.1796875" style="4" customWidth="1"/>
    <col min="7449" max="7477" width="4.54296875" style="4" customWidth="1"/>
    <col min="7478" max="7680" width="8.36328125" style="4"/>
    <col min="7681" max="7691" width="4.1796875" style="4" customWidth="1"/>
    <col min="7692" max="7692" width="3.08984375" style="4" customWidth="1"/>
    <col min="7693" max="7704" width="4.1796875" style="4" customWidth="1"/>
    <col min="7705" max="7733" width="4.54296875" style="4" customWidth="1"/>
    <col min="7734" max="7936" width="8.36328125" style="4"/>
    <col min="7937" max="7947" width="4.1796875" style="4" customWidth="1"/>
    <col min="7948" max="7948" width="3.08984375" style="4" customWidth="1"/>
    <col min="7949" max="7960" width="4.1796875" style="4" customWidth="1"/>
    <col min="7961" max="7989" width="4.54296875" style="4" customWidth="1"/>
    <col min="7990" max="8192" width="8.36328125" style="4"/>
    <col min="8193" max="8203" width="4.1796875" style="4" customWidth="1"/>
    <col min="8204" max="8204" width="3.08984375" style="4" customWidth="1"/>
    <col min="8205" max="8216" width="4.1796875" style="4" customWidth="1"/>
    <col min="8217" max="8245" width="4.54296875" style="4" customWidth="1"/>
    <col min="8246" max="8448" width="8.36328125" style="4"/>
    <col min="8449" max="8459" width="4.1796875" style="4" customWidth="1"/>
    <col min="8460" max="8460" width="3.08984375" style="4" customWidth="1"/>
    <col min="8461" max="8472" width="4.1796875" style="4" customWidth="1"/>
    <col min="8473" max="8501" width="4.54296875" style="4" customWidth="1"/>
    <col min="8502" max="8704" width="8.36328125" style="4"/>
    <col min="8705" max="8715" width="4.1796875" style="4" customWidth="1"/>
    <col min="8716" max="8716" width="3.08984375" style="4" customWidth="1"/>
    <col min="8717" max="8728" width="4.1796875" style="4" customWidth="1"/>
    <col min="8729" max="8757" width="4.54296875" style="4" customWidth="1"/>
    <col min="8758" max="8960" width="8.36328125" style="4"/>
    <col min="8961" max="8971" width="4.1796875" style="4" customWidth="1"/>
    <col min="8972" max="8972" width="3.08984375" style="4" customWidth="1"/>
    <col min="8973" max="8984" width="4.1796875" style="4" customWidth="1"/>
    <col min="8985" max="9013" width="4.54296875" style="4" customWidth="1"/>
    <col min="9014" max="9216" width="8.36328125" style="4"/>
    <col min="9217" max="9227" width="4.1796875" style="4" customWidth="1"/>
    <col min="9228" max="9228" width="3.08984375" style="4" customWidth="1"/>
    <col min="9229" max="9240" width="4.1796875" style="4" customWidth="1"/>
    <col min="9241" max="9269" width="4.54296875" style="4" customWidth="1"/>
    <col min="9270" max="9472" width="8.36328125" style="4"/>
    <col min="9473" max="9483" width="4.1796875" style="4" customWidth="1"/>
    <col min="9484" max="9484" width="3.08984375" style="4" customWidth="1"/>
    <col min="9485" max="9496" width="4.1796875" style="4" customWidth="1"/>
    <col min="9497" max="9525" width="4.54296875" style="4" customWidth="1"/>
    <col min="9526" max="9728" width="8.36328125" style="4"/>
    <col min="9729" max="9739" width="4.1796875" style="4" customWidth="1"/>
    <col min="9740" max="9740" width="3.08984375" style="4" customWidth="1"/>
    <col min="9741" max="9752" width="4.1796875" style="4" customWidth="1"/>
    <col min="9753" max="9781" width="4.54296875" style="4" customWidth="1"/>
    <col min="9782" max="9984" width="8.36328125" style="4"/>
    <col min="9985" max="9995" width="4.1796875" style="4" customWidth="1"/>
    <col min="9996" max="9996" width="3.08984375" style="4" customWidth="1"/>
    <col min="9997" max="10008" width="4.1796875" style="4" customWidth="1"/>
    <col min="10009" max="10037" width="4.54296875" style="4" customWidth="1"/>
    <col min="10038" max="10240" width="8.36328125" style="4"/>
    <col min="10241" max="10251" width="4.1796875" style="4" customWidth="1"/>
    <col min="10252" max="10252" width="3.08984375" style="4" customWidth="1"/>
    <col min="10253" max="10264" width="4.1796875" style="4" customWidth="1"/>
    <col min="10265" max="10293" width="4.54296875" style="4" customWidth="1"/>
    <col min="10294" max="10496" width="8.36328125" style="4"/>
    <col min="10497" max="10507" width="4.1796875" style="4" customWidth="1"/>
    <col min="10508" max="10508" width="3.08984375" style="4" customWidth="1"/>
    <col min="10509" max="10520" width="4.1796875" style="4" customWidth="1"/>
    <col min="10521" max="10549" width="4.54296875" style="4" customWidth="1"/>
    <col min="10550" max="10752" width="8.36328125" style="4"/>
    <col min="10753" max="10763" width="4.1796875" style="4" customWidth="1"/>
    <col min="10764" max="10764" width="3.08984375" style="4" customWidth="1"/>
    <col min="10765" max="10776" width="4.1796875" style="4" customWidth="1"/>
    <col min="10777" max="10805" width="4.54296875" style="4" customWidth="1"/>
    <col min="10806" max="11008" width="8.36328125" style="4"/>
    <col min="11009" max="11019" width="4.1796875" style="4" customWidth="1"/>
    <col min="11020" max="11020" width="3.08984375" style="4" customWidth="1"/>
    <col min="11021" max="11032" width="4.1796875" style="4" customWidth="1"/>
    <col min="11033" max="11061" width="4.54296875" style="4" customWidth="1"/>
    <col min="11062" max="11264" width="8.36328125" style="4"/>
    <col min="11265" max="11275" width="4.1796875" style="4" customWidth="1"/>
    <col min="11276" max="11276" width="3.08984375" style="4" customWidth="1"/>
    <col min="11277" max="11288" width="4.1796875" style="4" customWidth="1"/>
    <col min="11289" max="11317" width="4.54296875" style="4" customWidth="1"/>
    <col min="11318" max="11520" width="8.36328125" style="4"/>
    <col min="11521" max="11531" width="4.1796875" style="4" customWidth="1"/>
    <col min="11532" max="11532" width="3.08984375" style="4" customWidth="1"/>
    <col min="11533" max="11544" width="4.1796875" style="4" customWidth="1"/>
    <col min="11545" max="11573" width="4.54296875" style="4" customWidth="1"/>
    <col min="11574" max="11776" width="8.36328125" style="4"/>
    <col min="11777" max="11787" width="4.1796875" style="4" customWidth="1"/>
    <col min="11788" max="11788" width="3.08984375" style="4" customWidth="1"/>
    <col min="11789" max="11800" width="4.1796875" style="4" customWidth="1"/>
    <col min="11801" max="11829" width="4.54296875" style="4" customWidth="1"/>
    <col min="11830" max="12032" width="8.36328125" style="4"/>
    <col min="12033" max="12043" width="4.1796875" style="4" customWidth="1"/>
    <col min="12044" max="12044" width="3.08984375" style="4" customWidth="1"/>
    <col min="12045" max="12056" width="4.1796875" style="4" customWidth="1"/>
    <col min="12057" max="12085" width="4.54296875" style="4" customWidth="1"/>
    <col min="12086" max="12288" width="8.36328125" style="4"/>
    <col min="12289" max="12299" width="4.1796875" style="4" customWidth="1"/>
    <col min="12300" max="12300" width="3.08984375" style="4" customWidth="1"/>
    <col min="12301" max="12312" width="4.1796875" style="4" customWidth="1"/>
    <col min="12313" max="12341" width="4.54296875" style="4" customWidth="1"/>
    <col min="12342" max="12544" width="8.36328125" style="4"/>
    <col min="12545" max="12555" width="4.1796875" style="4" customWidth="1"/>
    <col min="12556" max="12556" width="3.08984375" style="4" customWidth="1"/>
    <col min="12557" max="12568" width="4.1796875" style="4" customWidth="1"/>
    <col min="12569" max="12597" width="4.54296875" style="4" customWidth="1"/>
    <col min="12598" max="12800" width="8.36328125" style="4"/>
    <col min="12801" max="12811" width="4.1796875" style="4" customWidth="1"/>
    <col min="12812" max="12812" width="3.08984375" style="4" customWidth="1"/>
    <col min="12813" max="12824" width="4.1796875" style="4" customWidth="1"/>
    <col min="12825" max="12853" width="4.54296875" style="4" customWidth="1"/>
    <col min="12854" max="13056" width="8.36328125" style="4"/>
    <col min="13057" max="13067" width="4.1796875" style="4" customWidth="1"/>
    <col min="13068" max="13068" width="3.08984375" style="4" customWidth="1"/>
    <col min="13069" max="13080" width="4.1796875" style="4" customWidth="1"/>
    <col min="13081" max="13109" width="4.54296875" style="4" customWidth="1"/>
    <col min="13110" max="13312" width="8.36328125" style="4"/>
    <col min="13313" max="13323" width="4.1796875" style="4" customWidth="1"/>
    <col min="13324" max="13324" width="3.08984375" style="4" customWidth="1"/>
    <col min="13325" max="13336" width="4.1796875" style="4" customWidth="1"/>
    <col min="13337" max="13365" width="4.54296875" style="4" customWidth="1"/>
    <col min="13366" max="13568" width="8.36328125" style="4"/>
    <col min="13569" max="13579" width="4.1796875" style="4" customWidth="1"/>
    <col min="13580" max="13580" width="3.08984375" style="4" customWidth="1"/>
    <col min="13581" max="13592" width="4.1796875" style="4" customWidth="1"/>
    <col min="13593" max="13621" width="4.54296875" style="4" customWidth="1"/>
    <col min="13622" max="13824" width="8.36328125" style="4"/>
    <col min="13825" max="13835" width="4.1796875" style="4" customWidth="1"/>
    <col min="13836" max="13836" width="3.08984375" style="4" customWidth="1"/>
    <col min="13837" max="13848" width="4.1796875" style="4" customWidth="1"/>
    <col min="13849" max="13877" width="4.54296875" style="4" customWidth="1"/>
    <col min="13878" max="14080" width="8.36328125" style="4"/>
    <col min="14081" max="14091" width="4.1796875" style="4" customWidth="1"/>
    <col min="14092" max="14092" width="3.08984375" style="4" customWidth="1"/>
    <col min="14093" max="14104" width="4.1796875" style="4" customWidth="1"/>
    <col min="14105" max="14133" width="4.54296875" style="4" customWidth="1"/>
    <col min="14134" max="14336" width="8.36328125" style="4"/>
    <col min="14337" max="14347" width="4.1796875" style="4" customWidth="1"/>
    <col min="14348" max="14348" width="3.08984375" style="4" customWidth="1"/>
    <col min="14349" max="14360" width="4.1796875" style="4" customWidth="1"/>
    <col min="14361" max="14389" width="4.54296875" style="4" customWidth="1"/>
    <col min="14390" max="14592" width="8.36328125" style="4"/>
    <col min="14593" max="14603" width="4.1796875" style="4" customWidth="1"/>
    <col min="14604" max="14604" width="3.08984375" style="4" customWidth="1"/>
    <col min="14605" max="14616" width="4.1796875" style="4" customWidth="1"/>
    <col min="14617" max="14645" width="4.54296875" style="4" customWidth="1"/>
    <col min="14646" max="14848" width="8.36328125" style="4"/>
    <col min="14849" max="14859" width="4.1796875" style="4" customWidth="1"/>
    <col min="14860" max="14860" width="3.08984375" style="4" customWidth="1"/>
    <col min="14861" max="14872" width="4.1796875" style="4" customWidth="1"/>
    <col min="14873" max="14901" width="4.54296875" style="4" customWidth="1"/>
    <col min="14902" max="15104" width="8.36328125" style="4"/>
    <col min="15105" max="15115" width="4.1796875" style="4" customWidth="1"/>
    <col min="15116" max="15116" width="3.08984375" style="4" customWidth="1"/>
    <col min="15117" max="15128" width="4.1796875" style="4" customWidth="1"/>
    <col min="15129" max="15157" width="4.54296875" style="4" customWidth="1"/>
    <col min="15158" max="15360" width="8.36328125" style="4"/>
    <col min="15361" max="15371" width="4.1796875" style="4" customWidth="1"/>
    <col min="15372" max="15372" width="3.08984375" style="4" customWidth="1"/>
    <col min="15373" max="15384" width="4.1796875" style="4" customWidth="1"/>
    <col min="15385" max="15413" width="4.54296875" style="4" customWidth="1"/>
    <col min="15414" max="15616" width="8.36328125" style="4"/>
    <col min="15617" max="15627" width="4.1796875" style="4" customWidth="1"/>
    <col min="15628" max="15628" width="3.08984375" style="4" customWidth="1"/>
    <col min="15629" max="15640" width="4.1796875" style="4" customWidth="1"/>
    <col min="15641" max="15669" width="4.54296875" style="4" customWidth="1"/>
    <col min="15670" max="15872" width="8.36328125" style="4"/>
    <col min="15873" max="15883" width="4.1796875" style="4" customWidth="1"/>
    <col min="15884" max="15884" width="3.08984375" style="4" customWidth="1"/>
    <col min="15885" max="15896" width="4.1796875" style="4" customWidth="1"/>
    <col min="15897" max="15925" width="4.54296875" style="4" customWidth="1"/>
    <col min="15926" max="16128" width="8.36328125" style="4"/>
    <col min="16129" max="16139" width="4.1796875" style="4" customWidth="1"/>
    <col min="16140" max="16140" width="3.08984375" style="4" customWidth="1"/>
    <col min="16141" max="16152" width="4.1796875" style="4" customWidth="1"/>
    <col min="16153" max="16181" width="4.54296875" style="4" customWidth="1"/>
    <col min="16182" max="16384" width="8.36328125" style="4"/>
  </cols>
  <sheetData>
    <row r="1" spans="1:23" ht="21.75" customHeight="1" x14ac:dyDescent="0.2">
      <c r="A1" s="201" t="s">
        <v>147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9.5" customHeight="1" x14ac:dyDescent="0.2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</row>
    <row r="3" spans="1:23" ht="7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3" s="6" customFormat="1" ht="19.5" customHeight="1" x14ac:dyDescent="0.2">
      <c r="C4" s="6" t="s">
        <v>1</v>
      </c>
      <c r="F4" s="199">
        <v>45571</v>
      </c>
      <c r="G4" s="199"/>
      <c r="H4" s="199"/>
      <c r="I4" s="199"/>
      <c r="J4" s="43" t="s">
        <v>121</v>
      </c>
      <c r="K4" s="38"/>
      <c r="L4" s="2"/>
      <c r="M4" s="2" t="s">
        <v>122</v>
      </c>
      <c r="N4" s="2"/>
      <c r="O4" s="44"/>
      <c r="P4" s="44"/>
      <c r="Q4" s="2"/>
      <c r="R4" s="30"/>
      <c r="S4" s="44"/>
      <c r="T4" s="44"/>
      <c r="U4" s="2"/>
      <c r="V4" s="2"/>
    </row>
    <row r="5" spans="1:23" s="6" customFormat="1" ht="7.5" customHeight="1" x14ac:dyDescent="0.2">
      <c r="C5" s="1"/>
      <c r="E5" s="2"/>
      <c r="H5" s="58"/>
      <c r="I5" s="58"/>
      <c r="J5" s="58"/>
      <c r="K5" s="58"/>
    </row>
    <row r="6" spans="1:23" s="6" customFormat="1" ht="25" customHeight="1" x14ac:dyDescent="0.2">
      <c r="A6" s="200" t="s">
        <v>3</v>
      </c>
      <c r="B6" s="200"/>
      <c r="C6" s="37" t="s">
        <v>92</v>
      </c>
      <c r="E6" s="58"/>
      <c r="P6" s="77" t="s">
        <v>4</v>
      </c>
      <c r="S6" s="63"/>
      <c r="T6" s="63"/>
      <c r="U6" s="63"/>
      <c r="V6" s="63"/>
    </row>
    <row r="7" spans="1:23" s="6" customFormat="1" ht="13.75" customHeight="1" x14ac:dyDescent="0.2"/>
    <row r="8" spans="1:23" s="6" customFormat="1" ht="15" customHeight="1" x14ac:dyDescent="0.2">
      <c r="A8" s="196" t="s">
        <v>104</v>
      </c>
      <c r="B8" s="197"/>
      <c r="C8" s="198"/>
      <c r="D8" s="178"/>
      <c r="E8" s="179"/>
      <c r="F8" s="179"/>
      <c r="G8" s="179"/>
      <c r="H8" s="179"/>
      <c r="I8" s="179"/>
      <c r="J8" s="182"/>
      <c r="N8" s="196" t="s">
        <v>104</v>
      </c>
      <c r="O8" s="197"/>
      <c r="P8" s="198"/>
      <c r="Q8" s="178"/>
      <c r="R8" s="179"/>
      <c r="S8" s="179"/>
      <c r="T8" s="179"/>
      <c r="U8" s="179"/>
      <c r="V8" s="179"/>
      <c r="W8" s="182"/>
    </row>
    <row r="9" spans="1:23" s="6" customFormat="1" ht="26" customHeight="1" x14ac:dyDescent="0.2">
      <c r="A9" s="192" t="s">
        <v>5</v>
      </c>
      <c r="B9" s="176"/>
      <c r="C9" s="193"/>
      <c r="D9" s="185"/>
      <c r="E9" s="186"/>
      <c r="F9" s="186"/>
      <c r="G9" s="186"/>
      <c r="H9" s="186"/>
      <c r="I9" s="186"/>
      <c r="J9" s="188"/>
      <c r="K9" s="45"/>
      <c r="N9" s="192" t="s">
        <v>5</v>
      </c>
      <c r="O9" s="176"/>
      <c r="P9" s="193"/>
      <c r="Q9" s="185"/>
      <c r="R9" s="186"/>
      <c r="S9" s="186"/>
      <c r="T9" s="186"/>
      <c r="U9" s="186"/>
      <c r="V9" s="186"/>
      <c r="W9" s="188"/>
    </row>
    <row r="10" spans="1:23" s="6" customFormat="1" ht="26.15" customHeight="1" x14ac:dyDescent="0.2">
      <c r="A10" s="192" t="s">
        <v>6</v>
      </c>
      <c r="B10" s="176"/>
      <c r="C10" s="193"/>
      <c r="D10" s="185"/>
      <c r="E10" s="186"/>
      <c r="F10" s="186"/>
      <c r="G10" s="186"/>
      <c r="H10" s="186"/>
      <c r="I10" s="186"/>
      <c r="J10" s="188"/>
      <c r="K10" s="45"/>
      <c r="N10" s="192" t="s">
        <v>6</v>
      </c>
      <c r="O10" s="176"/>
      <c r="P10" s="193"/>
      <c r="Q10" s="185"/>
      <c r="R10" s="186"/>
      <c r="S10" s="186"/>
      <c r="T10" s="186"/>
      <c r="U10" s="186"/>
      <c r="V10" s="186"/>
      <c r="W10" s="188"/>
    </row>
    <row r="11" spans="1:23" s="6" customFormat="1" ht="26" customHeight="1" x14ac:dyDescent="0.2">
      <c r="A11" s="17" t="s">
        <v>7</v>
      </c>
      <c r="B11" s="192" t="s">
        <v>8</v>
      </c>
      <c r="C11" s="176"/>
      <c r="D11" s="173"/>
      <c r="E11" s="194"/>
      <c r="F11" s="173" t="s">
        <v>9</v>
      </c>
      <c r="G11" s="173"/>
      <c r="H11" s="173"/>
      <c r="I11" s="195"/>
      <c r="J11" s="79" t="s">
        <v>53</v>
      </c>
      <c r="K11" s="45"/>
      <c r="N11" s="17" t="s">
        <v>7</v>
      </c>
      <c r="O11" s="192" t="s">
        <v>8</v>
      </c>
      <c r="P11" s="176"/>
      <c r="Q11" s="173"/>
      <c r="R11" s="194"/>
      <c r="S11" s="173" t="s">
        <v>9</v>
      </c>
      <c r="T11" s="173"/>
      <c r="U11" s="173"/>
      <c r="V11" s="195"/>
      <c r="W11" s="79" t="s">
        <v>53</v>
      </c>
    </row>
    <row r="12" spans="1:23" s="6" customFormat="1" ht="15.65" customHeight="1" x14ac:dyDescent="0.2">
      <c r="A12" s="78" t="s">
        <v>104</v>
      </c>
      <c r="B12" s="178"/>
      <c r="C12" s="179"/>
      <c r="D12" s="179"/>
      <c r="E12" s="180"/>
      <c r="F12" s="189"/>
      <c r="G12" s="190"/>
      <c r="H12" s="190"/>
      <c r="I12" s="191"/>
      <c r="J12" s="183"/>
      <c r="K12" s="45"/>
      <c r="N12" s="78" t="s">
        <v>104</v>
      </c>
      <c r="O12" s="178"/>
      <c r="P12" s="179"/>
      <c r="Q12" s="179"/>
      <c r="R12" s="180"/>
      <c r="S12" s="189"/>
      <c r="T12" s="190"/>
      <c r="U12" s="190"/>
      <c r="V12" s="191"/>
      <c r="W12" s="183"/>
    </row>
    <row r="13" spans="1:23" s="6" customFormat="1" ht="26" customHeight="1" x14ac:dyDescent="0.2">
      <c r="A13" s="17">
        <v>1</v>
      </c>
      <c r="B13" s="185"/>
      <c r="C13" s="186"/>
      <c r="D13" s="186"/>
      <c r="E13" s="187"/>
      <c r="F13" s="186"/>
      <c r="G13" s="186"/>
      <c r="H13" s="186"/>
      <c r="I13" s="188"/>
      <c r="J13" s="184"/>
      <c r="K13" s="45"/>
      <c r="N13" s="17">
        <v>1</v>
      </c>
      <c r="O13" s="185"/>
      <c r="P13" s="186"/>
      <c r="Q13" s="186"/>
      <c r="R13" s="187"/>
      <c r="S13" s="186"/>
      <c r="T13" s="186"/>
      <c r="U13" s="186"/>
      <c r="V13" s="188"/>
      <c r="W13" s="184"/>
    </row>
    <row r="14" spans="1:23" s="6" customFormat="1" ht="15.65" customHeight="1" x14ac:dyDescent="0.2">
      <c r="A14" s="78" t="s">
        <v>104</v>
      </c>
      <c r="B14" s="178"/>
      <c r="C14" s="179"/>
      <c r="D14" s="179"/>
      <c r="E14" s="180"/>
      <c r="F14" s="181"/>
      <c r="G14" s="179"/>
      <c r="H14" s="179"/>
      <c r="I14" s="182"/>
      <c r="J14" s="183"/>
      <c r="K14" s="45"/>
      <c r="N14" s="78" t="s">
        <v>104</v>
      </c>
      <c r="O14" s="178"/>
      <c r="P14" s="179"/>
      <c r="Q14" s="179"/>
      <c r="R14" s="180"/>
      <c r="S14" s="181"/>
      <c r="T14" s="179"/>
      <c r="U14" s="179"/>
      <c r="V14" s="182"/>
      <c r="W14" s="183"/>
    </row>
    <row r="15" spans="1:23" s="6" customFormat="1" ht="26.15" customHeight="1" x14ac:dyDescent="0.2">
      <c r="A15" s="17">
        <v>2</v>
      </c>
      <c r="B15" s="185"/>
      <c r="C15" s="186"/>
      <c r="D15" s="186"/>
      <c r="E15" s="187"/>
      <c r="F15" s="186"/>
      <c r="G15" s="186"/>
      <c r="H15" s="186"/>
      <c r="I15" s="188"/>
      <c r="J15" s="184"/>
      <c r="K15" s="45"/>
      <c r="N15" s="17">
        <v>2</v>
      </c>
      <c r="O15" s="185"/>
      <c r="P15" s="186"/>
      <c r="Q15" s="186"/>
      <c r="R15" s="187"/>
      <c r="S15" s="186"/>
      <c r="T15" s="186"/>
      <c r="U15" s="186"/>
      <c r="V15" s="188"/>
      <c r="W15" s="184"/>
    </row>
    <row r="16" spans="1:23" s="6" customFormat="1" ht="15.65" customHeight="1" x14ac:dyDescent="0.2">
      <c r="A16" s="78" t="s">
        <v>104</v>
      </c>
      <c r="B16" s="178"/>
      <c r="C16" s="179"/>
      <c r="D16" s="179"/>
      <c r="E16" s="180"/>
      <c r="F16" s="181"/>
      <c r="G16" s="179"/>
      <c r="H16" s="179"/>
      <c r="I16" s="182"/>
      <c r="J16" s="183"/>
      <c r="K16" s="45"/>
      <c r="N16" s="78" t="s">
        <v>104</v>
      </c>
      <c r="O16" s="178"/>
      <c r="P16" s="179"/>
      <c r="Q16" s="179"/>
      <c r="R16" s="180"/>
      <c r="S16" s="181"/>
      <c r="T16" s="179"/>
      <c r="U16" s="179"/>
      <c r="V16" s="182"/>
      <c r="W16" s="183"/>
    </row>
    <row r="17" spans="1:23" s="6" customFormat="1" ht="26.15" customHeight="1" x14ac:dyDescent="0.2">
      <c r="A17" s="17">
        <v>3</v>
      </c>
      <c r="B17" s="185"/>
      <c r="C17" s="186"/>
      <c r="D17" s="186"/>
      <c r="E17" s="187"/>
      <c r="F17" s="186"/>
      <c r="G17" s="186"/>
      <c r="H17" s="186"/>
      <c r="I17" s="188"/>
      <c r="J17" s="184"/>
      <c r="K17" s="45"/>
      <c r="N17" s="17">
        <v>3</v>
      </c>
      <c r="O17" s="185"/>
      <c r="P17" s="186"/>
      <c r="Q17" s="186"/>
      <c r="R17" s="187"/>
      <c r="S17" s="186"/>
      <c r="T17" s="186"/>
      <c r="U17" s="186"/>
      <c r="V17" s="188"/>
      <c r="W17" s="184"/>
    </row>
    <row r="18" spans="1:23" s="6" customFormat="1" ht="15.65" customHeight="1" x14ac:dyDescent="0.2">
      <c r="A18" s="78" t="s">
        <v>104</v>
      </c>
      <c r="B18" s="178"/>
      <c r="C18" s="179"/>
      <c r="D18" s="179"/>
      <c r="E18" s="180"/>
      <c r="F18" s="181"/>
      <c r="G18" s="179"/>
      <c r="H18" s="179"/>
      <c r="I18" s="182"/>
      <c r="J18" s="183"/>
      <c r="K18" s="45"/>
      <c r="N18" s="78" t="s">
        <v>104</v>
      </c>
      <c r="O18" s="178"/>
      <c r="P18" s="179"/>
      <c r="Q18" s="179"/>
      <c r="R18" s="180"/>
      <c r="S18" s="181"/>
      <c r="T18" s="179"/>
      <c r="U18" s="179"/>
      <c r="V18" s="182"/>
      <c r="W18" s="183"/>
    </row>
    <row r="19" spans="1:23" s="6" customFormat="1" ht="26.15" customHeight="1" x14ac:dyDescent="0.2">
      <c r="A19" s="17">
        <v>4</v>
      </c>
      <c r="B19" s="185"/>
      <c r="C19" s="186"/>
      <c r="D19" s="186"/>
      <c r="E19" s="187"/>
      <c r="F19" s="186"/>
      <c r="G19" s="186"/>
      <c r="H19" s="186"/>
      <c r="I19" s="188"/>
      <c r="J19" s="184"/>
      <c r="K19" s="45"/>
      <c r="N19" s="17">
        <v>4</v>
      </c>
      <c r="O19" s="185"/>
      <c r="P19" s="186"/>
      <c r="Q19" s="186"/>
      <c r="R19" s="187"/>
      <c r="S19" s="186"/>
      <c r="T19" s="186"/>
      <c r="U19" s="186"/>
      <c r="V19" s="188"/>
      <c r="W19" s="184"/>
    </row>
    <row r="20" spans="1:23" s="6" customFormat="1" ht="15" customHeight="1" x14ac:dyDescent="0.2"/>
    <row r="21" spans="1:23" s="6" customFormat="1" ht="16.75" customHeight="1" x14ac:dyDescent="0.2">
      <c r="A21" s="196" t="s">
        <v>104</v>
      </c>
      <c r="B21" s="197"/>
      <c r="C21" s="198"/>
      <c r="D21" s="178"/>
      <c r="E21" s="179"/>
      <c r="F21" s="179"/>
      <c r="G21" s="179"/>
      <c r="H21" s="179"/>
      <c r="I21" s="179"/>
      <c r="J21" s="182"/>
      <c r="N21" s="196" t="s">
        <v>104</v>
      </c>
      <c r="O21" s="197"/>
      <c r="P21" s="198"/>
      <c r="Q21" s="178"/>
      <c r="R21" s="179"/>
      <c r="S21" s="179"/>
      <c r="T21" s="179"/>
      <c r="U21" s="179"/>
      <c r="V21" s="179"/>
      <c r="W21" s="182"/>
    </row>
    <row r="22" spans="1:23" s="6" customFormat="1" ht="26.15" customHeight="1" x14ac:dyDescent="0.2">
      <c r="A22" s="192" t="s">
        <v>5</v>
      </c>
      <c r="B22" s="176"/>
      <c r="C22" s="193"/>
      <c r="D22" s="185"/>
      <c r="E22" s="186"/>
      <c r="F22" s="186"/>
      <c r="G22" s="186"/>
      <c r="H22" s="186"/>
      <c r="I22" s="186"/>
      <c r="J22" s="188"/>
      <c r="K22" s="45"/>
      <c r="N22" s="192" t="s">
        <v>5</v>
      </c>
      <c r="O22" s="176"/>
      <c r="P22" s="193"/>
      <c r="Q22" s="185"/>
      <c r="R22" s="186"/>
      <c r="S22" s="186"/>
      <c r="T22" s="186"/>
      <c r="U22" s="186"/>
      <c r="V22" s="186"/>
      <c r="W22" s="188"/>
    </row>
    <row r="23" spans="1:23" s="6" customFormat="1" ht="26.15" customHeight="1" x14ac:dyDescent="0.2">
      <c r="A23" s="192" t="s">
        <v>6</v>
      </c>
      <c r="B23" s="176"/>
      <c r="C23" s="193"/>
      <c r="D23" s="185"/>
      <c r="E23" s="186"/>
      <c r="F23" s="186"/>
      <c r="G23" s="186"/>
      <c r="H23" s="186"/>
      <c r="I23" s="186"/>
      <c r="J23" s="188"/>
      <c r="K23" s="45"/>
      <c r="N23" s="192" t="s">
        <v>6</v>
      </c>
      <c r="O23" s="176"/>
      <c r="P23" s="193"/>
      <c r="Q23" s="185"/>
      <c r="R23" s="186"/>
      <c r="S23" s="186"/>
      <c r="T23" s="186"/>
      <c r="U23" s="186"/>
      <c r="V23" s="186"/>
      <c r="W23" s="188"/>
    </row>
    <row r="24" spans="1:23" s="6" customFormat="1" ht="26.15" customHeight="1" x14ac:dyDescent="0.2">
      <c r="A24" s="17" t="s">
        <v>7</v>
      </c>
      <c r="B24" s="192" t="s">
        <v>8</v>
      </c>
      <c r="C24" s="176"/>
      <c r="D24" s="173"/>
      <c r="E24" s="194"/>
      <c r="F24" s="173" t="s">
        <v>9</v>
      </c>
      <c r="G24" s="173"/>
      <c r="H24" s="173"/>
      <c r="I24" s="195"/>
      <c r="J24" s="79" t="s">
        <v>53</v>
      </c>
      <c r="K24" s="45"/>
      <c r="N24" s="17" t="s">
        <v>7</v>
      </c>
      <c r="O24" s="192" t="s">
        <v>8</v>
      </c>
      <c r="P24" s="176"/>
      <c r="Q24" s="173"/>
      <c r="R24" s="194"/>
      <c r="S24" s="173" t="s">
        <v>9</v>
      </c>
      <c r="T24" s="173"/>
      <c r="U24" s="173"/>
      <c r="V24" s="195"/>
      <c r="W24" s="79" t="s">
        <v>53</v>
      </c>
    </row>
    <row r="25" spans="1:23" s="6" customFormat="1" ht="15" customHeight="1" x14ac:dyDescent="0.2">
      <c r="A25" s="78" t="s">
        <v>104</v>
      </c>
      <c r="B25" s="178"/>
      <c r="C25" s="179"/>
      <c r="D25" s="179"/>
      <c r="E25" s="180"/>
      <c r="F25" s="189"/>
      <c r="G25" s="190"/>
      <c r="H25" s="190"/>
      <c r="I25" s="191"/>
      <c r="J25" s="183"/>
      <c r="K25" s="45"/>
      <c r="N25" s="78" t="s">
        <v>104</v>
      </c>
      <c r="O25" s="178"/>
      <c r="P25" s="179"/>
      <c r="Q25" s="179"/>
      <c r="R25" s="180"/>
      <c r="S25" s="189"/>
      <c r="T25" s="190"/>
      <c r="U25" s="190"/>
      <c r="V25" s="191"/>
      <c r="W25" s="183"/>
    </row>
    <row r="26" spans="1:23" s="6" customFormat="1" ht="26.15" customHeight="1" x14ac:dyDescent="0.2">
      <c r="A26" s="17">
        <v>1</v>
      </c>
      <c r="B26" s="185"/>
      <c r="C26" s="186"/>
      <c r="D26" s="186"/>
      <c r="E26" s="187"/>
      <c r="F26" s="186"/>
      <c r="G26" s="186"/>
      <c r="H26" s="186"/>
      <c r="I26" s="188"/>
      <c r="J26" s="184"/>
      <c r="K26" s="45"/>
      <c r="N26" s="17">
        <v>1</v>
      </c>
      <c r="O26" s="185"/>
      <c r="P26" s="186"/>
      <c r="Q26" s="186"/>
      <c r="R26" s="187"/>
      <c r="S26" s="186"/>
      <c r="T26" s="186"/>
      <c r="U26" s="186"/>
      <c r="V26" s="188"/>
      <c r="W26" s="184"/>
    </row>
    <row r="27" spans="1:23" s="6" customFormat="1" ht="15.65" customHeight="1" x14ac:dyDescent="0.2">
      <c r="A27" s="78" t="s">
        <v>104</v>
      </c>
      <c r="B27" s="178"/>
      <c r="C27" s="179"/>
      <c r="D27" s="179"/>
      <c r="E27" s="180"/>
      <c r="F27" s="181"/>
      <c r="G27" s="179"/>
      <c r="H27" s="179"/>
      <c r="I27" s="182"/>
      <c r="J27" s="183"/>
      <c r="K27" s="45"/>
      <c r="N27" s="78" t="s">
        <v>104</v>
      </c>
      <c r="O27" s="178"/>
      <c r="P27" s="179"/>
      <c r="Q27" s="179"/>
      <c r="R27" s="180"/>
      <c r="S27" s="181"/>
      <c r="T27" s="179"/>
      <c r="U27" s="179"/>
      <c r="V27" s="182"/>
      <c r="W27" s="183"/>
    </row>
    <row r="28" spans="1:23" s="6" customFormat="1" ht="20" customHeight="1" x14ac:dyDescent="0.2">
      <c r="A28" s="17">
        <v>2</v>
      </c>
      <c r="B28" s="185"/>
      <c r="C28" s="186"/>
      <c r="D28" s="186"/>
      <c r="E28" s="187"/>
      <c r="F28" s="186"/>
      <c r="G28" s="186"/>
      <c r="H28" s="186"/>
      <c r="I28" s="188"/>
      <c r="J28" s="184"/>
      <c r="K28" s="45"/>
      <c r="N28" s="17">
        <v>2</v>
      </c>
      <c r="O28" s="185"/>
      <c r="P28" s="186"/>
      <c r="Q28" s="186"/>
      <c r="R28" s="187"/>
      <c r="S28" s="186"/>
      <c r="T28" s="186"/>
      <c r="U28" s="186"/>
      <c r="V28" s="188"/>
      <c r="W28" s="184"/>
    </row>
    <row r="29" spans="1:23" s="6" customFormat="1" ht="15" customHeight="1" x14ac:dyDescent="0.2">
      <c r="A29" s="78" t="s">
        <v>104</v>
      </c>
      <c r="B29" s="178"/>
      <c r="C29" s="179"/>
      <c r="D29" s="179"/>
      <c r="E29" s="180"/>
      <c r="F29" s="181"/>
      <c r="G29" s="179"/>
      <c r="H29" s="179"/>
      <c r="I29" s="182"/>
      <c r="J29" s="183"/>
      <c r="K29" s="45"/>
      <c r="N29" s="78" t="s">
        <v>104</v>
      </c>
      <c r="O29" s="178"/>
      <c r="P29" s="179"/>
      <c r="Q29" s="179"/>
      <c r="R29" s="180"/>
      <c r="S29" s="181"/>
      <c r="T29" s="179"/>
      <c r="U29" s="179"/>
      <c r="V29" s="182"/>
      <c r="W29" s="183"/>
    </row>
    <row r="30" spans="1:23" s="6" customFormat="1" ht="25" customHeight="1" x14ac:dyDescent="0.2">
      <c r="A30" s="17">
        <v>3</v>
      </c>
      <c r="B30" s="185"/>
      <c r="C30" s="186"/>
      <c r="D30" s="186"/>
      <c r="E30" s="187"/>
      <c r="F30" s="186"/>
      <c r="G30" s="186"/>
      <c r="H30" s="186"/>
      <c r="I30" s="188"/>
      <c r="J30" s="184"/>
      <c r="K30" s="45"/>
      <c r="N30" s="17">
        <v>3</v>
      </c>
      <c r="O30" s="185"/>
      <c r="P30" s="186"/>
      <c r="Q30" s="186"/>
      <c r="R30" s="187"/>
      <c r="S30" s="186"/>
      <c r="T30" s="186"/>
      <c r="U30" s="186"/>
      <c r="V30" s="188"/>
      <c r="W30" s="184"/>
    </row>
    <row r="31" spans="1:23" s="6" customFormat="1" ht="15" customHeight="1" x14ac:dyDescent="0.2">
      <c r="A31" s="78" t="s">
        <v>104</v>
      </c>
      <c r="B31" s="178"/>
      <c r="C31" s="179"/>
      <c r="D31" s="179"/>
      <c r="E31" s="180"/>
      <c r="F31" s="181"/>
      <c r="G31" s="179"/>
      <c r="H31" s="179"/>
      <c r="I31" s="182"/>
      <c r="J31" s="183"/>
      <c r="K31" s="45"/>
      <c r="N31" s="78" t="s">
        <v>104</v>
      </c>
      <c r="O31" s="178"/>
      <c r="P31" s="179"/>
      <c r="Q31" s="179"/>
      <c r="R31" s="180"/>
      <c r="S31" s="181"/>
      <c r="T31" s="179"/>
      <c r="U31" s="179"/>
      <c r="V31" s="182"/>
      <c r="W31" s="183"/>
    </row>
    <row r="32" spans="1:23" s="6" customFormat="1" ht="25" customHeight="1" x14ac:dyDescent="0.2">
      <c r="A32" s="17">
        <v>4</v>
      </c>
      <c r="B32" s="185"/>
      <c r="C32" s="186"/>
      <c r="D32" s="186"/>
      <c r="E32" s="187"/>
      <c r="F32" s="186"/>
      <c r="G32" s="186"/>
      <c r="H32" s="186"/>
      <c r="I32" s="188"/>
      <c r="J32" s="184"/>
      <c r="K32" s="45"/>
      <c r="N32" s="17">
        <v>4</v>
      </c>
      <c r="O32" s="185"/>
      <c r="P32" s="186"/>
      <c r="Q32" s="186"/>
      <c r="R32" s="187"/>
      <c r="S32" s="186"/>
      <c r="T32" s="186"/>
      <c r="U32" s="186"/>
      <c r="V32" s="188"/>
      <c r="W32" s="184"/>
    </row>
    <row r="33" spans="1:23" s="6" customFormat="1" ht="12.6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59"/>
      <c r="L33" s="60"/>
      <c r="M33" s="60"/>
      <c r="N33" s="57"/>
      <c r="O33" s="57"/>
      <c r="P33" s="57"/>
      <c r="Q33" s="57"/>
      <c r="R33" s="57"/>
      <c r="S33" s="57"/>
      <c r="T33" s="45"/>
      <c r="U33" s="45"/>
      <c r="V33" s="45"/>
      <c r="W33" s="45"/>
    </row>
    <row r="34" spans="1:23" s="6" customFormat="1" ht="15" customHeight="1" x14ac:dyDescent="0.2">
      <c r="A34" s="6" t="s">
        <v>11</v>
      </c>
      <c r="B34" s="45"/>
      <c r="C34" s="45"/>
      <c r="D34" s="45"/>
      <c r="E34" s="45"/>
      <c r="F34" s="45"/>
      <c r="G34" s="45"/>
      <c r="H34" s="45"/>
      <c r="I34" s="45"/>
      <c r="V34" s="45"/>
      <c r="W34" s="45"/>
    </row>
    <row r="35" spans="1:23" s="6" customFormat="1" ht="8.5" customHeight="1" x14ac:dyDescent="0.2">
      <c r="B35" s="45"/>
      <c r="C35" s="45"/>
      <c r="D35" s="45"/>
      <c r="E35" s="45"/>
      <c r="F35" s="45"/>
      <c r="G35" s="45"/>
      <c r="H35" s="45"/>
      <c r="I35" s="45"/>
      <c r="V35" s="45"/>
      <c r="W35" s="45"/>
    </row>
    <row r="36" spans="1:23" ht="23" customHeight="1" x14ac:dyDescent="0.2">
      <c r="A36" s="6"/>
      <c r="B36" s="12" t="s">
        <v>12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3" ht="26" customHeight="1" x14ac:dyDescent="0.2">
      <c r="A37" s="6"/>
      <c r="B37" s="74" t="s">
        <v>13</v>
      </c>
      <c r="C37" s="7"/>
      <c r="D37" s="46"/>
      <c r="E37" s="7"/>
      <c r="F37" s="7"/>
      <c r="G37" s="172"/>
      <c r="H37" s="172"/>
      <c r="I37" s="173" t="s">
        <v>14</v>
      </c>
      <c r="J37" s="173"/>
      <c r="K37" s="48" t="s">
        <v>15</v>
      </c>
      <c r="L37" s="174">
        <v>4000</v>
      </c>
      <c r="M37" s="174"/>
      <c r="N37" s="48" t="s">
        <v>16</v>
      </c>
      <c r="O37" s="48" t="s">
        <v>17</v>
      </c>
      <c r="P37" s="175" t="str">
        <f>IF(G37="","",G37*L37)</f>
        <v/>
      </c>
      <c r="Q37" s="175"/>
      <c r="R37" s="175"/>
      <c r="S37" s="48" t="s">
        <v>16</v>
      </c>
      <c r="T37" s="6"/>
      <c r="U37" s="6"/>
    </row>
    <row r="38" spans="1:23" s="3" customFormat="1" ht="26" customHeight="1" x14ac:dyDescent="0.2">
      <c r="A38" s="6"/>
      <c r="B38" s="74" t="s">
        <v>18</v>
      </c>
      <c r="C38" s="7"/>
      <c r="D38" s="46"/>
      <c r="E38" s="7"/>
      <c r="F38" s="7"/>
      <c r="G38" s="172"/>
      <c r="H38" s="172"/>
      <c r="I38" s="176" t="s">
        <v>14</v>
      </c>
      <c r="J38" s="176"/>
      <c r="K38" s="48" t="s">
        <v>15</v>
      </c>
      <c r="L38" s="174">
        <v>3200</v>
      </c>
      <c r="M38" s="174"/>
      <c r="N38" s="48" t="s">
        <v>16</v>
      </c>
      <c r="O38" s="48" t="s">
        <v>17</v>
      </c>
      <c r="P38" s="175" t="str">
        <f>IF(G38="","",G38*L38)</f>
        <v/>
      </c>
      <c r="Q38" s="175"/>
      <c r="R38" s="175"/>
      <c r="S38" s="48" t="s">
        <v>16</v>
      </c>
      <c r="T38" s="6"/>
      <c r="U38" s="6"/>
    </row>
    <row r="39" spans="1:23" s="3" customFormat="1" ht="26" customHeight="1" thickBot="1" x14ac:dyDescent="0.25">
      <c r="A39" s="6"/>
      <c r="B39" s="6"/>
      <c r="C39" s="6"/>
      <c r="D39" s="50"/>
      <c r="E39" s="50"/>
      <c r="F39" s="45"/>
      <c r="G39" s="8"/>
      <c r="H39" s="8"/>
      <c r="I39" s="8"/>
      <c r="J39" s="6"/>
      <c r="K39" s="6"/>
      <c r="L39" s="169" t="s">
        <v>19</v>
      </c>
      <c r="M39" s="169"/>
      <c r="N39" s="169"/>
      <c r="O39" s="169"/>
      <c r="P39" s="170">
        <f>SUM(P37:R38)</f>
        <v>0</v>
      </c>
      <c r="Q39" s="170"/>
      <c r="R39" s="170"/>
      <c r="S39" s="47" t="s">
        <v>16</v>
      </c>
      <c r="T39" s="6"/>
      <c r="U39" s="6"/>
    </row>
    <row r="40" spans="1:23" s="3" customFormat="1" ht="14.5" customHeight="1" thickTop="1" x14ac:dyDescent="0.2">
      <c r="A40" s="4"/>
      <c r="B40" s="4"/>
      <c r="C40" s="4"/>
      <c r="D40" s="9"/>
      <c r="E40" s="9"/>
      <c r="F40" s="10"/>
      <c r="G40" s="11"/>
      <c r="H40" s="11"/>
      <c r="I40" s="11"/>
      <c r="J40" s="4"/>
      <c r="K40" s="4"/>
      <c r="L40" s="10"/>
      <c r="M40" s="10"/>
      <c r="N40" s="10"/>
      <c r="O40" s="10"/>
      <c r="P40" s="10"/>
      <c r="Q40" s="10"/>
      <c r="R40" s="10"/>
      <c r="S40" s="4"/>
      <c r="T40" s="4"/>
      <c r="U40" s="4"/>
    </row>
    <row r="41" spans="1:23" s="3" customFormat="1" ht="27" customHeight="1" x14ac:dyDescent="0.2">
      <c r="B41" s="80" t="s">
        <v>20</v>
      </c>
      <c r="I41" s="177" t="s">
        <v>21</v>
      </c>
      <c r="J41" s="177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3" s="3" customFormat="1" ht="27" customHeight="1" x14ac:dyDescent="0.2">
      <c r="B42" s="171" t="s">
        <v>22</v>
      </c>
      <c r="C42" s="171"/>
      <c r="D42" s="171"/>
      <c r="E42" s="171"/>
      <c r="F42" s="171"/>
      <c r="G42" s="171"/>
      <c r="I42" s="167" t="s">
        <v>23</v>
      </c>
      <c r="J42" s="167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3" s="6" customFormat="1" ht="27" customHeight="1" x14ac:dyDescent="0.2">
      <c r="A43" s="3"/>
      <c r="B43" s="3"/>
      <c r="C43" s="3"/>
      <c r="D43" s="3"/>
      <c r="E43" s="3"/>
      <c r="F43" s="3"/>
      <c r="G43" s="3"/>
      <c r="H43" s="3"/>
      <c r="I43" s="167" t="s">
        <v>148</v>
      </c>
      <c r="J43" s="167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3" s="6" customFormat="1" ht="27" customHeight="1" x14ac:dyDescent="0.2">
      <c r="A44" s="4" t="s">
        <v>25</v>
      </c>
      <c r="B44" s="3"/>
      <c r="C44" s="3"/>
      <c r="D44" s="3"/>
      <c r="E44" s="3"/>
      <c r="F44" s="3"/>
      <c r="G44" s="3"/>
      <c r="H44" s="3"/>
      <c r="I44" s="167" t="s">
        <v>26</v>
      </c>
      <c r="J44" s="167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3" s="6" customFormat="1" ht="25" customHeight="1" x14ac:dyDescent="0.2"/>
    <row r="46" spans="1:23" s="6" customFormat="1" ht="25" customHeight="1" x14ac:dyDescent="0.2"/>
    <row r="47" spans="1:23" s="6" customFormat="1" ht="25" customHeight="1" x14ac:dyDescent="0.2"/>
    <row r="48" spans="1:23" s="6" customFormat="1" ht="25" customHeight="1" x14ac:dyDescent="0.2"/>
    <row r="49" s="6" customFormat="1" ht="25" customHeight="1" x14ac:dyDescent="0.2"/>
    <row r="50" s="6" customFormat="1" ht="25" customHeight="1" x14ac:dyDescent="0.2"/>
    <row r="51" s="6" customFormat="1" ht="25" customHeight="1" x14ac:dyDescent="0.2"/>
    <row r="52" s="6" customFormat="1" ht="25" customHeight="1" x14ac:dyDescent="0.2"/>
    <row r="53" s="6" customFormat="1" ht="25" customHeight="1" x14ac:dyDescent="0.2"/>
    <row r="54" s="6" customFormat="1" ht="25" customHeight="1" x14ac:dyDescent="0.2"/>
    <row r="55" s="6" customFormat="1" ht="25" customHeight="1" x14ac:dyDescent="0.2"/>
    <row r="56" s="6" customFormat="1" ht="25" customHeight="1" x14ac:dyDescent="0.2"/>
    <row r="57" s="6" customFormat="1" ht="25" customHeight="1" x14ac:dyDescent="0.2"/>
    <row r="58" s="6" customFormat="1" ht="25" customHeight="1" x14ac:dyDescent="0.2"/>
    <row r="59" s="6" customFormat="1" ht="25" customHeight="1" x14ac:dyDescent="0.2"/>
    <row r="60" s="6" customFormat="1" ht="25" customHeight="1" x14ac:dyDescent="0.2"/>
    <row r="61" s="6" customFormat="1" ht="25" customHeight="1" x14ac:dyDescent="0.2"/>
    <row r="62" s="6" customFormat="1" ht="25" customHeight="1" x14ac:dyDescent="0.2"/>
    <row r="63" s="6" customFormat="1" ht="25" customHeight="1" x14ac:dyDescent="0.2"/>
    <row r="64" s="6" customFormat="1" ht="25" customHeight="1" x14ac:dyDescent="0.2"/>
    <row r="65" s="6" customFormat="1" ht="25" customHeight="1" x14ac:dyDescent="0.2"/>
    <row r="66" s="6" customFormat="1" ht="25" customHeight="1" x14ac:dyDescent="0.2"/>
    <row r="67" s="6" customFormat="1" ht="25" customHeight="1" x14ac:dyDescent="0.2"/>
    <row r="68" s="6" customFormat="1" ht="25" customHeight="1" x14ac:dyDescent="0.2"/>
    <row r="69" s="6" customFormat="1" ht="25" customHeight="1" x14ac:dyDescent="0.2"/>
    <row r="70" s="6" customFormat="1" ht="25" customHeight="1" x14ac:dyDescent="0.2"/>
    <row r="71" s="6" customFormat="1" ht="25" customHeight="1" x14ac:dyDescent="0.2"/>
    <row r="72" s="6" customFormat="1" ht="25" customHeight="1" x14ac:dyDescent="0.2"/>
    <row r="73" s="6" customFormat="1" ht="25" customHeight="1" x14ac:dyDescent="0.2"/>
    <row r="74" s="6" customFormat="1" ht="25" customHeight="1" x14ac:dyDescent="0.2"/>
    <row r="75" s="6" customFormat="1" ht="25" customHeight="1" x14ac:dyDescent="0.2"/>
    <row r="76" s="6" customFormat="1" ht="25" customHeight="1" x14ac:dyDescent="0.2"/>
    <row r="77" s="6" customFormat="1" ht="25" customHeight="1" x14ac:dyDescent="0.2"/>
    <row r="78" s="6" customFormat="1" ht="25" customHeight="1" x14ac:dyDescent="0.2"/>
    <row r="79" s="6" customFormat="1" ht="25" customHeight="1" x14ac:dyDescent="0.2"/>
    <row r="80" s="6" customFormat="1" ht="25" customHeight="1" x14ac:dyDescent="0.2"/>
    <row r="81" s="6" customFormat="1" ht="25" customHeight="1" x14ac:dyDescent="0.2"/>
    <row r="82" s="6" customFormat="1" ht="25" customHeight="1" x14ac:dyDescent="0.2"/>
    <row r="83" s="6" customFormat="1" ht="25" customHeight="1" x14ac:dyDescent="0.2"/>
    <row r="84" s="6" customFormat="1" ht="25" customHeight="1" x14ac:dyDescent="0.2"/>
    <row r="85" s="6" customFormat="1" ht="25" customHeight="1" x14ac:dyDescent="0.2"/>
    <row r="86" s="6" customFormat="1" ht="25" customHeight="1" x14ac:dyDescent="0.2"/>
    <row r="87" s="6" customFormat="1" ht="25" customHeight="1" x14ac:dyDescent="0.2"/>
    <row r="88" s="6" customFormat="1" ht="25" customHeight="1" x14ac:dyDescent="0.2"/>
    <row r="89" s="6" customFormat="1" ht="25" customHeight="1" x14ac:dyDescent="0.2"/>
    <row r="90" s="6" customFormat="1" ht="25" customHeight="1" x14ac:dyDescent="0.2"/>
    <row r="91" s="6" customFormat="1" ht="25" customHeight="1" x14ac:dyDescent="0.2"/>
    <row r="92" s="6" customFormat="1" ht="25" customHeight="1" x14ac:dyDescent="0.2"/>
    <row r="93" s="6" customFormat="1" ht="25" customHeight="1" x14ac:dyDescent="0.2"/>
    <row r="94" s="6" customFormat="1" ht="25" customHeight="1" x14ac:dyDescent="0.2"/>
    <row r="95" s="6" customFormat="1" ht="25" customHeight="1" x14ac:dyDescent="0.2"/>
    <row r="96" s="6" customFormat="1" ht="25" customHeight="1" x14ac:dyDescent="0.2"/>
    <row r="97" s="6" customFormat="1" ht="25" customHeight="1" x14ac:dyDescent="0.2"/>
    <row r="98" s="6" customFormat="1" ht="25" customHeight="1" x14ac:dyDescent="0.2"/>
    <row r="99" s="6" customFormat="1" ht="25" customHeight="1" x14ac:dyDescent="0.2"/>
    <row r="100" s="6" customFormat="1" ht="25" customHeight="1" x14ac:dyDescent="0.2"/>
    <row r="101" s="6" customFormat="1" ht="25" customHeight="1" x14ac:dyDescent="0.2"/>
    <row r="102" s="6" customFormat="1" ht="25" customHeight="1" x14ac:dyDescent="0.2"/>
    <row r="103" s="6" customFormat="1" ht="25" customHeight="1" x14ac:dyDescent="0.2"/>
    <row r="104" s="6" customFormat="1" ht="25" customHeight="1" x14ac:dyDescent="0.2"/>
    <row r="105" s="6" customFormat="1" ht="25" customHeight="1" x14ac:dyDescent="0.2"/>
    <row r="106" s="6" customFormat="1" ht="25" customHeight="1" x14ac:dyDescent="0.2"/>
    <row r="107" s="6" customFormat="1" ht="25" customHeight="1" x14ac:dyDescent="0.2"/>
    <row r="108" s="6" customFormat="1" ht="25" customHeight="1" x14ac:dyDescent="0.2"/>
    <row r="109" s="6" customFormat="1" ht="25" customHeight="1" x14ac:dyDescent="0.2"/>
    <row r="110" s="6" customFormat="1" ht="25" customHeight="1" x14ac:dyDescent="0.2"/>
    <row r="111" s="6" customFormat="1" ht="25" customHeight="1" x14ac:dyDescent="0.2"/>
    <row r="112" s="6" customFormat="1" ht="25" customHeight="1" x14ac:dyDescent="0.2"/>
    <row r="113" s="6" customFormat="1" ht="25" customHeight="1" x14ac:dyDescent="0.2"/>
    <row r="114" s="6" customFormat="1" ht="25" customHeight="1" x14ac:dyDescent="0.2"/>
    <row r="115" s="6" customFormat="1" ht="25" customHeight="1" x14ac:dyDescent="0.2"/>
    <row r="116" s="6" customFormat="1" ht="25" customHeight="1" x14ac:dyDescent="0.2"/>
    <row r="117" s="6" customFormat="1" ht="25" customHeight="1" x14ac:dyDescent="0.2"/>
    <row r="118" s="6" customFormat="1" ht="25" customHeight="1" x14ac:dyDescent="0.2"/>
    <row r="119" s="6" customFormat="1" ht="25" customHeight="1" x14ac:dyDescent="0.2"/>
    <row r="120" s="6" customFormat="1" ht="25" customHeight="1" x14ac:dyDescent="0.2"/>
    <row r="121" s="6" customFormat="1" ht="25" customHeight="1" x14ac:dyDescent="0.2"/>
    <row r="122" s="6" customFormat="1" ht="25" customHeight="1" x14ac:dyDescent="0.2"/>
    <row r="123" s="6" customFormat="1" ht="25" customHeight="1" x14ac:dyDescent="0.2"/>
    <row r="124" s="6" customFormat="1" ht="25" customHeight="1" x14ac:dyDescent="0.2"/>
    <row r="125" s="6" customFormat="1" ht="25" customHeight="1" x14ac:dyDescent="0.2"/>
    <row r="126" s="6" customFormat="1" ht="25" customHeight="1" x14ac:dyDescent="0.2"/>
    <row r="127" s="6" customFormat="1" ht="25" customHeight="1" x14ac:dyDescent="0.2"/>
    <row r="128" s="6" customFormat="1" ht="25" customHeight="1" x14ac:dyDescent="0.2"/>
    <row r="129" s="6" customFormat="1" ht="25" customHeight="1" x14ac:dyDescent="0.2"/>
    <row r="130" s="6" customFormat="1" ht="25" customHeight="1" x14ac:dyDescent="0.2"/>
    <row r="131" s="6" customFormat="1" ht="25" customHeight="1" x14ac:dyDescent="0.2"/>
    <row r="132" s="6" customFormat="1" ht="25" customHeight="1" x14ac:dyDescent="0.2"/>
    <row r="133" ht="20.149999999999999" customHeight="1" x14ac:dyDescent="0.2"/>
    <row r="134" ht="20.149999999999999" customHeight="1" x14ac:dyDescent="0.2"/>
    <row r="135" ht="20.149999999999999" customHeight="1" x14ac:dyDescent="0.2"/>
    <row r="136" ht="20.149999999999999" customHeight="1" x14ac:dyDescent="0.2"/>
    <row r="137" ht="20.149999999999999" customHeight="1" x14ac:dyDescent="0.2"/>
    <row r="138" ht="20.149999999999999" customHeight="1" x14ac:dyDescent="0.2"/>
    <row r="139" ht="20.149999999999999" customHeight="1" x14ac:dyDescent="0.2"/>
    <row r="140" ht="20.149999999999999" customHeight="1" x14ac:dyDescent="0.2"/>
  </sheetData>
  <sheetProtection sheet="1" objects="1" scenarios="1"/>
  <mergeCells count="135">
    <mergeCell ref="F4:I4"/>
    <mergeCell ref="A6:B6"/>
    <mergeCell ref="A1:W1"/>
    <mergeCell ref="A10:C10"/>
    <mergeCell ref="N10:P10"/>
    <mergeCell ref="A2:W2"/>
    <mergeCell ref="B11:E11"/>
    <mergeCell ref="F11:I11"/>
    <mergeCell ref="O11:R11"/>
    <mergeCell ref="S11:V11"/>
    <mergeCell ref="A8:C8"/>
    <mergeCell ref="D8:J8"/>
    <mergeCell ref="N8:P8"/>
    <mergeCell ref="Q8:W8"/>
    <mergeCell ref="A9:C9"/>
    <mergeCell ref="N9:P9"/>
    <mergeCell ref="Q10:W10"/>
    <mergeCell ref="Q9:W9"/>
    <mergeCell ref="D10:J10"/>
    <mergeCell ref="D9:J9"/>
    <mergeCell ref="B12:E12"/>
    <mergeCell ref="F12:I12"/>
    <mergeCell ref="J12:J13"/>
    <mergeCell ref="O12:R12"/>
    <mergeCell ref="S12:V12"/>
    <mergeCell ref="W12:W13"/>
    <mergeCell ref="B13:E13"/>
    <mergeCell ref="F13:I13"/>
    <mergeCell ref="O13:R13"/>
    <mergeCell ref="S13:V13"/>
    <mergeCell ref="B14:E14"/>
    <mergeCell ref="F14:I14"/>
    <mergeCell ref="J14:J15"/>
    <mergeCell ref="O14:R14"/>
    <mergeCell ref="S14:V14"/>
    <mergeCell ref="W14:W15"/>
    <mergeCell ref="B15:E15"/>
    <mergeCell ref="F15:I15"/>
    <mergeCell ref="O15:R15"/>
    <mergeCell ref="S15:V15"/>
    <mergeCell ref="B16:E16"/>
    <mergeCell ref="F16:I16"/>
    <mergeCell ref="J16:J17"/>
    <mergeCell ref="O16:R16"/>
    <mergeCell ref="S16:V16"/>
    <mergeCell ref="W16:W17"/>
    <mergeCell ref="B17:E17"/>
    <mergeCell ref="F17:I17"/>
    <mergeCell ref="O17:R17"/>
    <mergeCell ref="S17:V17"/>
    <mergeCell ref="B18:E18"/>
    <mergeCell ref="F18:I18"/>
    <mergeCell ref="J18:J19"/>
    <mergeCell ref="O18:R18"/>
    <mergeCell ref="S18:V18"/>
    <mergeCell ref="W18:W19"/>
    <mergeCell ref="B19:E19"/>
    <mergeCell ref="F19:I19"/>
    <mergeCell ref="O19:R19"/>
    <mergeCell ref="S19:V19"/>
    <mergeCell ref="A23:C23"/>
    <mergeCell ref="N23:P23"/>
    <mergeCell ref="B24:E24"/>
    <mergeCell ref="F24:I24"/>
    <mergeCell ref="O24:R24"/>
    <mergeCell ref="S24:V24"/>
    <mergeCell ref="A21:C21"/>
    <mergeCell ref="D21:J21"/>
    <mergeCell ref="N21:P21"/>
    <mergeCell ref="Q21:W21"/>
    <mergeCell ref="A22:C22"/>
    <mergeCell ref="N22:P22"/>
    <mergeCell ref="D22:J22"/>
    <mergeCell ref="D23:J23"/>
    <mergeCell ref="Q22:W22"/>
    <mergeCell ref="Q23:W23"/>
    <mergeCell ref="B25:E25"/>
    <mergeCell ref="F25:I25"/>
    <mergeCell ref="J25:J26"/>
    <mergeCell ref="O25:R25"/>
    <mergeCell ref="S25:V25"/>
    <mergeCell ref="W25:W26"/>
    <mergeCell ref="B26:E26"/>
    <mergeCell ref="F26:I26"/>
    <mergeCell ref="O26:R26"/>
    <mergeCell ref="S26:V26"/>
    <mergeCell ref="B27:E27"/>
    <mergeCell ref="F27:I27"/>
    <mergeCell ref="J27:J28"/>
    <mergeCell ref="O27:R27"/>
    <mergeCell ref="S27:V27"/>
    <mergeCell ref="W27:W28"/>
    <mergeCell ref="B28:E28"/>
    <mergeCell ref="F28:I28"/>
    <mergeCell ref="O28:R28"/>
    <mergeCell ref="S28:V28"/>
    <mergeCell ref="B29:E29"/>
    <mergeCell ref="F29:I29"/>
    <mergeCell ref="J29:J30"/>
    <mergeCell ref="O29:R29"/>
    <mergeCell ref="S29:V29"/>
    <mergeCell ref="W29:W30"/>
    <mergeCell ref="B30:E30"/>
    <mergeCell ref="F30:I30"/>
    <mergeCell ref="O30:R30"/>
    <mergeCell ref="S30:V30"/>
    <mergeCell ref="B31:E31"/>
    <mergeCell ref="F31:I31"/>
    <mergeCell ref="J31:J32"/>
    <mergeCell ref="O31:R31"/>
    <mergeCell ref="S31:V31"/>
    <mergeCell ref="W31:W32"/>
    <mergeCell ref="B32:E32"/>
    <mergeCell ref="F32:I32"/>
    <mergeCell ref="O32:R32"/>
    <mergeCell ref="S32:V32"/>
    <mergeCell ref="G37:H37"/>
    <mergeCell ref="I37:J37"/>
    <mergeCell ref="L37:M37"/>
    <mergeCell ref="P37:R37"/>
    <mergeCell ref="G38:H38"/>
    <mergeCell ref="I38:J38"/>
    <mergeCell ref="L38:M38"/>
    <mergeCell ref="P38:R38"/>
    <mergeCell ref="I41:J41"/>
    <mergeCell ref="I43:J43"/>
    <mergeCell ref="I44:J44"/>
    <mergeCell ref="K43:W43"/>
    <mergeCell ref="K41:W41"/>
    <mergeCell ref="K42:W42"/>
    <mergeCell ref="K44:W44"/>
    <mergeCell ref="L39:O39"/>
    <mergeCell ref="P39:R39"/>
    <mergeCell ref="B42:G42"/>
    <mergeCell ref="I42:J42"/>
  </mergeCells>
  <phoneticPr fontId="19"/>
  <conditionalFormatting sqref="P39:R39">
    <cfRule type="cellIs" dxfId="6" priority="1" operator="equal">
      <formula>0</formula>
    </cfRule>
  </conditionalFormatting>
  <printOptions horizontalCentered="1"/>
  <pageMargins left="0.31496062992125984" right="0.19685039370078741" top="0.59055118110236227" bottom="0.39370078740157483" header="0.31496062992125984" footer="0.31496062992125984"/>
  <pageSetup paperSize="9" scale="90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0FA06-4FA4-4252-85A6-7FDD1F418CB8}">
  <dimension ref="A1:W140"/>
  <sheetViews>
    <sheetView view="pageBreakPreview" zoomScale="75" zoomScaleNormal="100" zoomScaleSheetLayoutView="75" workbookViewId="0">
      <selection activeCell="G4" sqref="G4"/>
    </sheetView>
  </sheetViews>
  <sheetFormatPr defaultColWidth="8.36328125" defaultRowHeight="13" x14ac:dyDescent="0.2"/>
  <cols>
    <col min="1" max="1" width="4.6328125" style="4" customWidth="1"/>
    <col min="2" max="9" width="4.1796875" style="4" customWidth="1"/>
    <col min="10" max="10" width="4.6328125" style="4" customWidth="1"/>
    <col min="11" max="11" width="3.90625" style="4" customWidth="1"/>
    <col min="12" max="12" width="2.90625" style="4" customWidth="1"/>
    <col min="13" max="13" width="3.90625" style="4" customWidth="1"/>
    <col min="14" max="14" width="4.6328125" style="4" customWidth="1"/>
    <col min="15" max="22" width="4.1796875" style="4" customWidth="1"/>
    <col min="23" max="23" width="4.6328125" style="4" customWidth="1"/>
    <col min="24" max="24" width="3.90625" style="4" customWidth="1"/>
    <col min="25" max="53" width="4.54296875" style="4" customWidth="1"/>
    <col min="54" max="256" width="8.36328125" style="4"/>
    <col min="257" max="267" width="4.1796875" style="4" customWidth="1"/>
    <col min="268" max="268" width="3.08984375" style="4" customWidth="1"/>
    <col min="269" max="280" width="4.1796875" style="4" customWidth="1"/>
    <col min="281" max="309" width="4.54296875" style="4" customWidth="1"/>
    <col min="310" max="512" width="8.36328125" style="4"/>
    <col min="513" max="523" width="4.1796875" style="4" customWidth="1"/>
    <col min="524" max="524" width="3.08984375" style="4" customWidth="1"/>
    <col min="525" max="536" width="4.1796875" style="4" customWidth="1"/>
    <col min="537" max="565" width="4.54296875" style="4" customWidth="1"/>
    <col min="566" max="768" width="8.36328125" style="4"/>
    <col min="769" max="779" width="4.1796875" style="4" customWidth="1"/>
    <col min="780" max="780" width="3.08984375" style="4" customWidth="1"/>
    <col min="781" max="792" width="4.1796875" style="4" customWidth="1"/>
    <col min="793" max="821" width="4.54296875" style="4" customWidth="1"/>
    <col min="822" max="1024" width="8.36328125" style="4"/>
    <col min="1025" max="1035" width="4.1796875" style="4" customWidth="1"/>
    <col min="1036" max="1036" width="3.08984375" style="4" customWidth="1"/>
    <col min="1037" max="1048" width="4.1796875" style="4" customWidth="1"/>
    <col min="1049" max="1077" width="4.54296875" style="4" customWidth="1"/>
    <col min="1078" max="1280" width="8.36328125" style="4"/>
    <col min="1281" max="1291" width="4.1796875" style="4" customWidth="1"/>
    <col min="1292" max="1292" width="3.08984375" style="4" customWidth="1"/>
    <col min="1293" max="1304" width="4.1796875" style="4" customWidth="1"/>
    <col min="1305" max="1333" width="4.54296875" style="4" customWidth="1"/>
    <col min="1334" max="1536" width="8.36328125" style="4"/>
    <col min="1537" max="1547" width="4.1796875" style="4" customWidth="1"/>
    <col min="1548" max="1548" width="3.08984375" style="4" customWidth="1"/>
    <col min="1549" max="1560" width="4.1796875" style="4" customWidth="1"/>
    <col min="1561" max="1589" width="4.54296875" style="4" customWidth="1"/>
    <col min="1590" max="1792" width="8.36328125" style="4"/>
    <col min="1793" max="1803" width="4.1796875" style="4" customWidth="1"/>
    <col min="1804" max="1804" width="3.08984375" style="4" customWidth="1"/>
    <col min="1805" max="1816" width="4.1796875" style="4" customWidth="1"/>
    <col min="1817" max="1845" width="4.54296875" style="4" customWidth="1"/>
    <col min="1846" max="2048" width="8.36328125" style="4"/>
    <col min="2049" max="2059" width="4.1796875" style="4" customWidth="1"/>
    <col min="2060" max="2060" width="3.08984375" style="4" customWidth="1"/>
    <col min="2061" max="2072" width="4.1796875" style="4" customWidth="1"/>
    <col min="2073" max="2101" width="4.54296875" style="4" customWidth="1"/>
    <col min="2102" max="2304" width="8.36328125" style="4"/>
    <col min="2305" max="2315" width="4.1796875" style="4" customWidth="1"/>
    <col min="2316" max="2316" width="3.08984375" style="4" customWidth="1"/>
    <col min="2317" max="2328" width="4.1796875" style="4" customWidth="1"/>
    <col min="2329" max="2357" width="4.54296875" style="4" customWidth="1"/>
    <col min="2358" max="2560" width="8.36328125" style="4"/>
    <col min="2561" max="2571" width="4.1796875" style="4" customWidth="1"/>
    <col min="2572" max="2572" width="3.08984375" style="4" customWidth="1"/>
    <col min="2573" max="2584" width="4.1796875" style="4" customWidth="1"/>
    <col min="2585" max="2613" width="4.54296875" style="4" customWidth="1"/>
    <col min="2614" max="2816" width="8.36328125" style="4"/>
    <col min="2817" max="2827" width="4.1796875" style="4" customWidth="1"/>
    <col min="2828" max="2828" width="3.08984375" style="4" customWidth="1"/>
    <col min="2829" max="2840" width="4.1796875" style="4" customWidth="1"/>
    <col min="2841" max="2869" width="4.54296875" style="4" customWidth="1"/>
    <col min="2870" max="3072" width="8.36328125" style="4"/>
    <col min="3073" max="3083" width="4.1796875" style="4" customWidth="1"/>
    <col min="3084" max="3084" width="3.08984375" style="4" customWidth="1"/>
    <col min="3085" max="3096" width="4.1796875" style="4" customWidth="1"/>
    <col min="3097" max="3125" width="4.54296875" style="4" customWidth="1"/>
    <col min="3126" max="3328" width="8.36328125" style="4"/>
    <col min="3329" max="3339" width="4.1796875" style="4" customWidth="1"/>
    <col min="3340" max="3340" width="3.08984375" style="4" customWidth="1"/>
    <col min="3341" max="3352" width="4.1796875" style="4" customWidth="1"/>
    <col min="3353" max="3381" width="4.54296875" style="4" customWidth="1"/>
    <col min="3382" max="3584" width="8.36328125" style="4"/>
    <col min="3585" max="3595" width="4.1796875" style="4" customWidth="1"/>
    <col min="3596" max="3596" width="3.08984375" style="4" customWidth="1"/>
    <col min="3597" max="3608" width="4.1796875" style="4" customWidth="1"/>
    <col min="3609" max="3637" width="4.54296875" style="4" customWidth="1"/>
    <col min="3638" max="3840" width="8.36328125" style="4"/>
    <col min="3841" max="3851" width="4.1796875" style="4" customWidth="1"/>
    <col min="3852" max="3852" width="3.08984375" style="4" customWidth="1"/>
    <col min="3853" max="3864" width="4.1796875" style="4" customWidth="1"/>
    <col min="3865" max="3893" width="4.54296875" style="4" customWidth="1"/>
    <col min="3894" max="4096" width="8.36328125" style="4"/>
    <col min="4097" max="4107" width="4.1796875" style="4" customWidth="1"/>
    <col min="4108" max="4108" width="3.08984375" style="4" customWidth="1"/>
    <col min="4109" max="4120" width="4.1796875" style="4" customWidth="1"/>
    <col min="4121" max="4149" width="4.54296875" style="4" customWidth="1"/>
    <col min="4150" max="4352" width="8.36328125" style="4"/>
    <col min="4353" max="4363" width="4.1796875" style="4" customWidth="1"/>
    <col min="4364" max="4364" width="3.08984375" style="4" customWidth="1"/>
    <col min="4365" max="4376" width="4.1796875" style="4" customWidth="1"/>
    <col min="4377" max="4405" width="4.54296875" style="4" customWidth="1"/>
    <col min="4406" max="4608" width="8.36328125" style="4"/>
    <col min="4609" max="4619" width="4.1796875" style="4" customWidth="1"/>
    <col min="4620" max="4620" width="3.08984375" style="4" customWidth="1"/>
    <col min="4621" max="4632" width="4.1796875" style="4" customWidth="1"/>
    <col min="4633" max="4661" width="4.54296875" style="4" customWidth="1"/>
    <col min="4662" max="4864" width="8.36328125" style="4"/>
    <col min="4865" max="4875" width="4.1796875" style="4" customWidth="1"/>
    <col min="4876" max="4876" width="3.08984375" style="4" customWidth="1"/>
    <col min="4877" max="4888" width="4.1796875" style="4" customWidth="1"/>
    <col min="4889" max="4917" width="4.54296875" style="4" customWidth="1"/>
    <col min="4918" max="5120" width="8.36328125" style="4"/>
    <col min="5121" max="5131" width="4.1796875" style="4" customWidth="1"/>
    <col min="5132" max="5132" width="3.08984375" style="4" customWidth="1"/>
    <col min="5133" max="5144" width="4.1796875" style="4" customWidth="1"/>
    <col min="5145" max="5173" width="4.54296875" style="4" customWidth="1"/>
    <col min="5174" max="5376" width="8.36328125" style="4"/>
    <col min="5377" max="5387" width="4.1796875" style="4" customWidth="1"/>
    <col min="5388" max="5388" width="3.08984375" style="4" customWidth="1"/>
    <col min="5389" max="5400" width="4.1796875" style="4" customWidth="1"/>
    <col min="5401" max="5429" width="4.54296875" style="4" customWidth="1"/>
    <col min="5430" max="5632" width="8.36328125" style="4"/>
    <col min="5633" max="5643" width="4.1796875" style="4" customWidth="1"/>
    <col min="5644" max="5644" width="3.08984375" style="4" customWidth="1"/>
    <col min="5645" max="5656" width="4.1796875" style="4" customWidth="1"/>
    <col min="5657" max="5685" width="4.54296875" style="4" customWidth="1"/>
    <col min="5686" max="5888" width="8.36328125" style="4"/>
    <col min="5889" max="5899" width="4.1796875" style="4" customWidth="1"/>
    <col min="5900" max="5900" width="3.08984375" style="4" customWidth="1"/>
    <col min="5901" max="5912" width="4.1796875" style="4" customWidth="1"/>
    <col min="5913" max="5941" width="4.54296875" style="4" customWidth="1"/>
    <col min="5942" max="6144" width="8.36328125" style="4"/>
    <col min="6145" max="6155" width="4.1796875" style="4" customWidth="1"/>
    <col min="6156" max="6156" width="3.08984375" style="4" customWidth="1"/>
    <col min="6157" max="6168" width="4.1796875" style="4" customWidth="1"/>
    <col min="6169" max="6197" width="4.54296875" style="4" customWidth="1"/>
    <col min="6198" max="6400" width="8.36328125" style="4"/>
    <col min="6401" max="6411" width="4.1796875" style="4" customWidth="1"/>
    <col min="6412" max="6412" width="3.08984375" style="4" customWidth="1"/>
    <col min="6413" max="6424" width="4.1796875" style="4" customWidth="1"/>
    <col min="6425" max="6453" width="4.54296875" style="4" customWidth="1"/>
    <col min="6454" max="6656" width="8.36328125" style="4"/>
    <col min="6657" max="6667" width="4.1796875" style="4" customWidth="1"/>
    <col min="6668" max="6668" width="3.08984375" style="4" customWidth="1"/>
    <col min="6669" max="6680" width="4.1796875" style="4" customWidth="1"/>
    <col min="6681" max="6709" width="4.54296875" style="4" customWidth="1"/>
    <col min="6710" max="6912" width="8.36328125" style="4"/>
    <col min="6913" max="6923" width="4.1796875" style="4" customWidth="1"/>
    <col min="6924" max="6924" width="3.08984375" style="4" customWidth="1"/>
    <col min="6925" max="6936" width="4.1796875" style="4" customWidth="1"/>
    <col min="6937" max="6965" width="4.54296875" style="4" customWidth="1"/>
    <col min="6966" max="7168" width="8.36328125" style="4"/>
    <col min="7169" max="7179" width="4.1796875" style="4" customWidth="1"/>
    <col min="7180" max="7180" width="3.08984375" style="4" customWidth="1"/>
    <col min="7181" max="7192" width="4.1796875" style="4" customWidth="1"/>
    <col min="7193" max="7221" width="4.54296875" style="4" customWidth="1"/>
    <col min="7222" max="7424" width="8.36328125" style="4"/>
    <col min="7425" max="7435" width="4.1796875" style="4" customWidth="1"/>
    <col min="7436" max="7436" width="3.08984375" style="4" customWidth="1"/>
    <col min="7437" max="7448" width="4.1796875" style="4" customWidth="1"/>
    <col min="7449" max="7477" width="4.54296875" style="4" customWidth="1"/>
    <col min="7478" max="7680" width="8.36328125" style="4"/>
    <col min="7681" max="7691" width="4.1796875" style="4" customWidth="1"/>
    <col min="7692" max="7692" width="3.08984375" style="4" customWidth="1"/>
    <col min="7693" max="7704" width="4.1796875" style="4" customWidth="1"/>
    <col min="7705" max="7733" width="4.54296875" style="4" customWidth="1"/>
    <col min="7734" max="7936" width="8.36328125" style="4"/>
    <col min="7937" max="7947" width="4.1796875" style="4" customWidth="1"/>
    <col min="7948" max="7948" width="3.08984375" style="4" customWidth="1"/>
    <col min="7949" max="7960" width="4.1796875" style="4" customWidth="1"/>
    <col min="7961" max="7989" width="4.54296875" style="4" customWidth="1"/>
    <col min="7990" max="8192" width="8.36328125" style="4"/>
    <col min="8193" max="8203" width="4.1796875" style="4" customWidth="1"/>
    <col min="8204" max="8204" width="3.08984375" style="4" customWidth="1"/>
    <col min="8205" max="8216" width="4.1796875" style="4" customWidth="1"/>
    <col min="8217" max="8245" width="4.54296875" style="4" customWidth="1"/>
    <col min="8246" max="8448" width="8.36328125" style="4"/>
    <col min="8449" max="8459" width="4.1796875" style="4" customWidth="1"/>
    <col min="8460" max="8460" width="3.08984375" style="4" customWidth="1"/>
    <col min="8461" max="8472" width="4.1796875" style="4" customWidth="1"/>
    <col min="8473" max="8501" width="4.54296875" style="4" customWidth="1"/>
    <col min="8502" max="8704" width="8.36328125" style="4"/>
    <col min="8705" max="8715" width="4.1796875" style="4" customWidth="1"/>
    <col min="8716" max="8716" width="3.08984375" style="4" customWidth="1"/>
    <col min="8717" max="8728" width="4.1796875" style="4" customWidth="1"/>
    <col min="8729" max="8757" width="4.54296875" style="4" customWidth="1"/>
    <col min="8758" max="8960" width="8.36328125" style="4"/>
    <col min="8961" max="8971" width="4.1796875" style="4" customWidth="1"/>
    <col min="8972" max="8972" width="3.08984375" style="4" customWidth="1"/>
    <col min="8973" max="8984" width="4.1796875" style="4" customWidth="1"/>
    <col min="8985" max="9013" width="4.54296875" style="4" customWidth="1"/>
    <col min="9014" max="9216" width="8.36328125" style="4"/>
    <col min="9217" max="9227" width="4.1796875" style="4" customWidth="1"/>
    <col min="9228" max="9228" width="3.08984375" style="4" customWidth="1"/>
    <col min="9229" max="9240" width="4.1796875" style="4" customWidth="1"/>
    <col min="9241" max="9269" width="4.54296875" style="4" customWidth="1"/>
    <col min="9270" max="9472" width="8.36328125" style="4"/>
    <col min="9473" max="9483" width="4.1796875" style="4" customWidth="1"/>
    <col min="9484" max="9484" width="3.08984375" style="4" customWidth="1"/>
    <col min="9485" max="9496" width="4.1796875" style="4" customWidth="1"/>
    <col min="9497" max="9525" width="4.54296875" style="4" customWidth="1"/>
    <col min="9526" max="9728" width="8.36328125" style="4"/>
    <col min="9729" max="9739" width="4.1796875" style="4" customWidth="1"/>
    <col min="9740" max="9740" width="3.08984375" style="4" customWidth="1"/>
    <col min="9741" max="9752" width="4.1796875" style="4" customWidth="1"/>
    <col min="9753" max="9781" width="4.54296875" style="4" customWidth="1"/>
    <col min="9782" max="9984" width="8.36328125" style="4"/>
    <col min="9985" max="9995" width="4.1796875" style="4" customWidth="1"/>
    <col min="9996" max="9996" width="3.08984375" style="4" customWidth="1"/>
    <col min="9997" max="10008" width="4.1796875" style="4" customWidth="1"/>
    <col min="10009" max="10037" width="4.54296875" style="4" customWidth="1"/>
    <col min="10038" max="10240" width="8.36328125" style="4"/>
    <col min="10241" max="10251" width="4.1796875" style="4" customWidth="1"/>
    <col min="10252" max="10252" width="3.08984375" style="4" customWidth="1"/>
    <col min="10253" max="10264" width="4.1796875" style="4" customWidth="1"/>
    <col min="10265" max="10293" width="4.54296875" style="4" customWidth="1"/>
    <col min="10294" max="10496" width="8.36328125" style="4"/>
    <col min="10497" max="10507" width="4.1796875" style="4" customWidth="1"/>
    <col min="10508" max="10508" width="3.08984375" style="4" customWidth="1"/>
    <col min="10509" max="10520" width="4.1796875" style="4" customWidth="1"/>
    <col min="10521" max="10549" width="4.54296875" style="4" customWidth="1"/>
    <col min="10550" max="10752" width="8.36328125" style="4"/>
    <col min="10753" max="10763" width="4.1796875" style="4" customWidth="1"/>
    <col min="10764" max="10764" width="3.08984375" style="4" customWidth="1"/>
    <col min="10765" max="10776" width="4.1796875" style="4" customWidth="1"/>
    <col min="10777" max="10805" width="4.54296875" style="4" customWidth="1"/>
    <col min="10806" max="11008" width="8.36328125" style="4"/>
    <col min="11009" max="11019" width="4.1796875" style="4" customWidth="1"/>
    <col min="11020" max="11020" width="3.08984375" style="4" customWidth="1"/>
    <col min="11021" max="11032" width="4.1796875" style="4" customWidth="1"/>
    <col min="11033" max="11061" width="4.54296875" style="4" customWidth="1"/>
    <col min="11062" max="11264" width="8.36328125" style="4"/>
    <col min="11265" max="11275" width="4.1796875" style="4" customWidth="1"/>
    <col min="11276" max="11276" width="3.08984375" style="4" customWidth="1"/>
    <col min="11277" max="11288" width="4.1796875" style="4" customWidth="1"/>
    <col min="11289" max="11317" width="4.54296875" style="4" customWidth="1"/>
    <col min="11318" max="11520" width="8.36328125" style="4"/>
    <col min="11521" max="11531" width="4.1796875" style="4" customWidth="1"/>
    <col min="11532" max="11532" width="3.08984375" style="4" customWidth="1"/>
    <col min="11533" max="11544" width="4.1796875" style="4" customWidth="1"/>
    <col min="11545" max="11573" width="4.54296875" style="4" customWidth="1"/>
    <col min="11574" max="11776" width="8.36328125" style="4"/>
    <col min="11777" max="11787" width="4.1796875" style="4" customWidth="1"/>
    <col min="11788" max="11788" width="3.08984375" style="4" customWidth="1"/>
    <col min="11789" max="11800" width="4.1796875" style="4" customWidth="1"/>
    <col min="11801" max="11829" width="4.54296875" style="4" customWidth="1"/>
    <col min="11830" max="12032" width="8.36328125" style="4"/>
    <col min="12033" max="12043" width="4.1796875" style="4" customWidth="1"/>
    <col min="12044" max="12044" width="3.08984375" style="4" customWidth="1"/>
    <col min="12045" max="12056" width="4.1796875" style="4" customWidth="1"/>
    <col min="12057" max="12085" width="4.54296875" style="4" customWidth="1"/>
    <col min="12086" max="12288" width="8.36328125" style="4"/>
    <col min="12289" max="12299" width="4.1796875" style="4" customWidth="1"/>
    <col min="12300" max="12300" width="3.08984375" style="4" customWidth="1"/>
    <col min="12301" max="12312" width="4.1796875" style="4" customWidth="1"/>
    <col min="12313" max="12341" width="4.54296875" style="4" customWidth="1"/>
    <col min="12342" max="12544" width="8.36328125" style="4"/>
    <col min="12545" max="12555" width="4.1796875" style="4" customWidth="1"/>
    <col min="12556" max="12556" width="3.08984375" style="4" customWidth="1"/>
    <col min="12557" max="12568" width="4.1796875" style="4" customWidth="1"/>
    <col min="12569" max="12597" width="4.54296875" style="4" customWidth="1"/>
    <col min="12598" max="12800" width="8.36328125" style="4"/>
    <col min="12801" max="12811" width="4.1796875" style="4" customWidth="1"/>
    <col min="12812" max="12812" width="3.08984375" style="4" customWidth="1"/>
    <col min="12813" max="12824" width="4.1796875" style="4" customWidth="1"/>
    <col min="12825" max="12853" width="4.54296875" style="4" customWidth="1"/>
    <col min="12854" max="13056" width="8.36328125" style="4"/>
    <col min="13057" max="13067" width="4.1796875" style="4" customWidth="1"/>
    <col min="13068" max="13068" width="3.08984375" style="4" customWidth="1"/>
    <col min="13069" max="13080" width="4.1796875" style="4" customWidth="1"/>
    <col min="13081" max="13109" width="4.54296875" style="4" customWidth="1"/>
    <col min="13110" max="13312" width="8.36328125" style="4"/>
    <col min="13313" max="13323" width="4.1796875" style="4" customWidth="1"/>
    <col min="13324" max="13324" width="3.08984375" style="4" customWidth="1"/>
    <col min="13325" max="13336" width="4.1796875" style="4" customWidth="1"/>
    <col min="13337" max="13365" width="4.54296875" style="4" customWidth="1"/>
    <col min="13366" max="13568" width="8.36328125" style="4"/>
    <col min="13569" max="13579" width="4.1796875" style="4" customWidth="1"/>
    <col min="13580" max="13580" width="3.08984375" style="4" customWidth="1"/>
    <col min="13581" max="13592" width="4.1796875" style="4" customWidth="1"/>
    <col min="13593" max="13621" width="4.54296875" style="4" customWidth="1"/>
    <col min="13622" max="13824" width="8.36328125" style="4"/>
    <col min="13825" max="13835" width="4.1796875" style="4" customWidth="1"/>
    <col min="13836" max="13836" width="3.08984375" style="4" customWidth="1"/>
    <col min="13837" max="13848" width="4.1796875" style="4" customWidth="1"/>
    <col min="13849" max="13877" width="4.54296875" style="4" customWidth="1"/>
    <col min="13878" max="14080" width="8.36328125" style="4"/>
    <col min="14081" max="14091" width="4.1796875" style="4" customWidth="1"/>
    <col min="14092" max="14092" width="3.08984375" style="4" customWidth="1"/>
    <col min="14093" max="14104" width="4.1796875" style="4" customWidth="1"/>
    <col min="14105" max="14133" width="4.54296875" style="4" customWidth="1"/>
    <col min="14134" max="14336" width="8.36328125" style="4"/>
    <col min="14337" max="14347" width="4.1796875" style="4" customWidth="1"/>
    <col min="14348" max="14348" width="3.08984375" style="4" customWidth="1"/>
    <col min="14349" max="14360" width="4.1796875" style="4" customWidth="1"/>
    <col min="14361" max="14389" width="4.54296875" style="4" customWidth="1"/>
    <col min="14390" max="14592" width="8.36328125" style="4"/>
    <col min="14593" max="14603" width="4.1796875" style="4" customWidth="1"/>
    <col min="14604" max="14604" width="3.08984375" style="4" customWidth="1"/>
    <col min="14605" max="14616" width="4.1796875" style="4" customWidth="1"/>
    <col min="14617" max="14645" width="4.54296875" style="4" customWidth="1"/>
    <col min="14646" max="14848" width="8.36328125" style="4"/>
    <col min="14849" max="14859" width="4.1796875" style="4" customWidth="1"/>
    <col min="14860" max="14860" width="3.08984375" style="4" customWidth="1"/>
    <col min="14861" max="14872" width="4.1796875" style="4" customWidth="1"/>
    <col min="14873" max="14901" width="4.54296875" style="4" customWidth="1"/>
    <col min="14902" max="15104" width="8.36328125" style="4"/>
    <col min="15105" max="15115" width="4.1796875" style="4" customWidth="1"/>
    <col min="15116" max="15116" width="3.08984375" style="4" customWidth="1"/>
    <col min="15117" max="15128" width="4.1796875" style="4" customWidth="1"/>
    <col min="15129" max="15157" width="4.54296875" style="4" customWidth="1"/>
    <col min="15158" max="15360" width="8.36328125" style="4"/>
    <col min="15361" max="15371" width="4.1796875" style="4" customWidth="1"/>
    <col min="15372" max="15372" width="3.08984375" style="4" customWidth="1"/>
    <col min="15373" max="15384" width="4.1796875" style="4" customWidth="1"/>
    <col min="15385" max="15413" width="4.54296875" style="4" customWidth="1"/>
    <col min="15414" max="15616" width="8.36328125" style="4"/>
    <col min="15617" max="15627" width="4.1796875" style="4" customWidth="1"/>
    <col min="15628" max="15628" width="3.08984375" style="4" customWidth="1"/>
    <col min="15629" max="15640" width="4.1796875" style="4" customWidth="1"/>
    <col min="15641" max="15669" width="4.54296875" style="4" customWidth="1"/>
    <col min="15670" max="15872" width="8.36328125" style="4"/>
    <col min="15873" max="15883" width="4.1796875" style="4" customWidth="1"/>
    <col min="15884" max="15884" width="3.08984375" style="4" customWidth="1"/>
    <col min="15885" max="15896" width="4.1796875" style="4" customWidth="1"/>
    <col min="15897" max="15925" width="4.54296875" style="4" customWidth="1"/>
    <col min="15926" max="16128" width="8.36328125" style="4"/>
    <col min="16129" max="16139" width="4.1796875" style="4" customWidth="1"/>
    <col min="16140" max="16140" width="3.08984375" style="4" customWidth="1"/>
    <col min="16141" max="16152" width="4.1796875" style="4" customWidth="1"/>
    <col min="16153" max="16181" width="4.54296875" style="4" customWidth="1"/>
    <col min="16182" max="16384" width="8.36328125" style="4"/>
  </cols>
  <sheetData>
    <row r="1" spans="1:23" ht="21.75" customHeight="1" x14ac:dyDescent="0.2">
      <c r="A1" s="324" t="s">
        <v>163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</row>
    <row r="2" spans="1:23" ht="19.5" customHeight="1" x14ac:dyDescent="0.2">
      <c r="A2" s="233" t="s">
        <v>123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</row>
    <row r="3" spans="1:23" ht="7" customHeight="1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13"/>
    </row>
    <row r="4" spans="1:23" s="6" customFormat="1" ht="19.5" customHeight="1" x14ac:dyDescent="0.2">
      <c r="A4" s="12"/>
      <c r="B4" s="12"/>
      <c r="C4" s="21" t="s">
        <v>1</v>
      </c>
      <c r="D4" s="12"/>
      <c r="E4" s="12"/>
      <c r="F4" s="118" t="s">
        <v>124</v>
      </c>
      <c r="G4" s="84"/>
      <c r="H4" s="90"/>
      <c r="I4" s="90"/>
      <c r="J4" s="139"/>
      <c r="K4" s="12"/>
      <c r="L4" s="12"/>
      <c r="M4" s="12" t="s">
        <v>2</v>
      </c>
      <c r="N4" s="140"/>
      <c r="O4" s="12"/>
      <c r="P4" s="143" t="s">
        <v>125</v>
      </c>
      <c r="Q4" s="91"/>
      <c r="R4" s="91"/>
      <c r="S4" s="141"/>
      <c r="T4" s="84"/>
      <c r="U4" s="84"/>
      <c r="V4" s="84"/>
      <c r="W4" s="12"/>
    </row>
    <row r="5" spans="1:23" s="6" customFormat="1" ht="7.5" customHeight="1" x14ac:dyDescent="0.2">
      <c r="A5" s="12"/>
      <c r="B5" s="12"/>
      <c r="C5" s="96"/>
      <c r="D5" s="12"/>
      <c r="E5" s="84"/>
      <c r="F5" s="12"/>
      <c r="G5" s="12"/>
      <c r="H5" s="135"/>
      <c r="I5" s="135"/>
      <c r="J5" s="135"/>
      <c r="K5" s="135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6" customFormat="1" ht="25" customHeight="1" x14ac:dyDescent="0.2">
      <c r="A6" s="253" t="s">
        <v>3</v>
      </c>
      <c r="B6" s="253"/>
      <c r="C6" s="37" t="s">
        <v>92</v>
      </c>
      <c r="D6" s="12"/>
      <c r="E6" s="135"/>
      <c r="F6" s="12"/>
      <c r="G6" s="12"/>
      <c r="H6" s="12"/>
      <c r="I6" s="12"/>
      <c r="J6" s="12"/>
      <c r="K6" s="12"/>
      <c r="L6" s="12"/>
      <c r="M6" s="12"/>
      <c r="N6" s="12"/>
      <c r="O6" s="12"/>
      <c r="P6" s="142" t="s">
        <v>4</v>
      </c>
      <c r="Q6" s="12"/>
      <c r="R6" s="12"/>
      <c r="S6" s="124"/>
      <c r="T6" s="124"/>
      <c r="U6" s="124"/>
      <c r="V6" s="124"/>
      <c r="W6" s="12"/>
    </row>
    <row r="7" spans="1:23" s="6" customFormat="1" ht="13.75" customHeight="1" x14ac:dyDescent="0.2"/>
    <row r="8" spans="1:23" s="6" customFormat="1" ht="15" customHeight="1" x14ac:dyDescent="0.2">
      <c r="A8" s="196" t="s">
        <v>104</v>
      </c>
      <c r="B8" s="197"/>
      <c r="C8" s="198"/>
      <c r="D8" s="178"/>
      <c r="E8" s="179"/>
      <c r="F8" s="179"/>
      <c r="G8" s="179"/>
      <c r="H8" s="179"/>
      <c r="I8" s="179"/>
      <c r="J8" s="182"/>
      <c r="N8" s="196" t="s">
        <v>104</v>
      </c>
      <c r="O8" s="197"/>
      <c r="P8" s="198"/>
      <c r="Q8" s="178"/>
      <c r="R8" s="179"/>
      <c r="S8" s="179"/>
      <c r="T8" s="179"/>
      <c r="U8" s="179"/>
      <c r="V8" s="179"/>
      <c r="W8" s="182"/>
    </row>
    <row r="9" spans="1:23" s="6" customFormat="1" ht="26" customHeight="1" x14ac:dyDescent="0.2">
      <c r="A9" s="192" t="s">
        <v>5</v>
      </c>
      <c r="B9" s="176"/>
      <c r="C9" s="193"/>
      <c r="D9" s="185"/>
      <c r="E9" s="186"/>
      <c r="F9" s="186"/>
      <c r="G9" s="186"/>
      <c r="H9" s="186"/>
      <c r="I9" s="186"/>
      <c r="J9" s="188"/>
      <c r="K9" s="45"/>
      <c r="N9" s="192" t="s">
        <v>5</v>
      </c>
      <c r="O9" s="176"/>
      <c r="P9" s="193"/>
      <c r="Q9" s="185"/>
      <c r="R9" s="186"/>
      <c r="S9" s="186"/>
      <c r="T9" s="186"/>
      <c r="U9" s="186"/>
      <c r="V9" s="186"/>
      <c r="W9" s="188"/>
    </row>
    <row r="10" spans="1:23" s="6" customFormat="1" ht="26.15" customHeight="1" x14ac:dyDescent="0.2">
      <c r="A10" s="192" t="s">
        <v>6</v>
      </c>
      <c r="B10" s="176"/>
      <c r="C10" s="193"/>
      <c r="D10" s="185"/>
      <c r="E10" s="186"/>
      <c r="F10" s="186"/>
      <c r="G10" s="186"/>
      <c r="H10" s="186"/>
      <c r="I10" s="186"/>
      <c r="J10" s="188"/>
      <c r="K10" s="45"/>
      <c r="N10" s="192" t="s">
        <v>6</v>
      </c>
      <c r="O10" s="176"/>
      <c r="P10" s="193"/>
      <c r="Q10" s="185"/>
      <c r="R10" s="186"/>
      <c r="S10" s="186"/>
      <c r="T10" s="186"/>
      <c r="U10" s="186"/>
      <c r="V10" s="186"/>
      <c r="W10" s="188"/>
    </row>
    <row r="11" spans="1:23" s="6" customFormat="1" ht="26" customHeight="1" x14ac:dyDescent="0.2">
      <c r="A11" s="17" t="s">
        <v>7</v>
      </c>
      <c r="B11" s="192" t="s">
        <v>8</v>
      </c>
      <c r="C11" s="176"/>
      <c r="D11" s="173"/>
      <c r="E11" s="194"/>
      <c r="F11" s="173" t="s">
        <v>9</v>
      </c>
      <c r="G11" s="173"/>
      <c r="H11" s="173"/>
      <c r="I11" s="195"/>
      <c r="J11" s="79" t="s">
        <v>53</v>
      </c>
      <c r="K11" s="45"/>
      <c r="N11" s="17" t="s">
        <v>7</v>
      </c>
      <c r="O11" s="192" t="s">
        <v>8</v>
      </c>
      <c r="P11" s="176"/>
      <c r="Q11" s="173"/>
      <c r="R11" s="194"/>
      <c r="S11" s="173" t="s">
        <v>9</v>
      </c>
      <c r="T11" s="173"/>
      <c r="U11" s="173"/>
      <c r="V11" s="195"/>
      <c r="W11" s="79" t="s">
        <v>53</v>
      </c>
    </row>
    <row r="12" spans="1:23" s="6" customFormat="1" ht="15.65" customHeight="1" x14ac:dyDescent="0.2">
      <c r="A12" s="78" t="s">
        <v>104</v>
      </c>
      <c r="B12" s="178"/>
      <c r="C12" s="179"/>
      <c r="D12" s="179"/>
      <c r="E12" s="180"/>
      <c r="F12" s="189"/>
      <c r="G12" s="190"/>
      <c r="H12" s="190"/>
      <c r="I12" s="191"/>
      <c r="J12" s="183"/>
      <c r="K12" s="45"/>
      <c r="N12" s="78" t="s">
        <v>104</v>
      </c>
      <c r="O12" s="178"/>
      <c r="P12" s="179"/>
      <c r="Q12" s="179"/>
      <c r="R12" s="180"/>
      <c r="S12" s="189"/>
      <c r="T12" s="190"/>
      <c r="U12" s="190"/>
      <c r="V12" s="191"/>
      <c r="W12" s="183"/>
    </row>
    <row r="13" spans="1:23" s="6" customFormat="1" ht="26" customHeight="1" x14ac:dyDescent="0.2">
      <c r="A13" s="17">
        <v>1</v>
      </c>
      <c r="B13" s="185"/>
      <c r="C13" s="186"/>
      <c r="D13" s="186"/>
      <c r="E13" s="187"/>
      <c r="F13" s="186"/>
      <c r="G13" s="186"/>
      <c r="H13" s="186"/>
      <c r="I13" s="188"/>
      <c r="J13" s="184"/>
      <c r="K13" s="45"/>
      <c r="N13" s="17">
        <v>1</v>
      </c>
      <c r="O13" s="185"/>
      <c r="P13" s="186"/>
      <c r="Q13" s="186"/>
      <c r="R13" s="187"/>
      <c r="S13" s="186"/>
      <c r="T13" s="186"/>
      <c r="U13" s="186"/>
      <c r="V13" s="188"/>
      <c r="W13" s="184"/>
    </row>
    <row r="14" spans="1:23" s="6" customFormat="1" ht="15.65" customHeight="1" x14ac:dyDescent="0.2">
      <c r="A14" s="78" t="s">
        <v>104</v>
      </c>
      <c r="B14" s="178"/>
      <c r="C14" s="179"/>
      <c r="D14" s="179"/>
      <c r="E14" s="180"/>
      <c r="F14" s="181"/>
      <c r="G14" s="179"/>
      <c r="H14" s="179"/>
      <c r="I14" s="182"/>
      <c r="J14" s="183"/>
      <c r="K14" s="45"/>
      <c r="N14" s="78" t="s">
        <v>104</v>
      </c>
      <c r="O14" s="178"/>
      <c r="P14" s="179"/>
      <c r="Q14" s="179"/>
      <c r="R14" s="180"/>
      <c r="S14" s="181"/>
      <c r="T14" s="179"/>
      <c r="U14" s="179"/>
      <c r="V14" s="182"/>
      <c r="W14" s="183"/>
    </row>
    <row r="15" spans="1:23" s="6" customFormat="1" ht="26.15" customHeight="1" x14ac:dyDescent="0.2">
      <c r="A15" s="17">
        <v>2</v>
      </c>
      <c r="B15" s="185"/>
      <c r="C15" s="186"/>
      <c r="D15" s="186"/>
      <c r="E15" s="187"/>
      <c r="F15" s="186"/>
      <c r="G15" s="186"/>
      <c r="H15" s="186"/>
      <c r="I15" s="188"/>
      <c r="J15" s="184"/>
      <c r="K15" s="45"/>
      <c r="N15" s="17">
        <v>2</v>
      </c>
      <c r="O15" s="185"/>
      <c r="P15" s="186"/>
      <c r="Q15" s="186"/>
      <c r="R15" s="187"/>
      <c r="S15" s="186"/>
      <c r="T15" s="186"/>
      <c r="U15" s="186"/>
      <c r="V15" s="188"/>
      <c r="W15" s="184"/>
    </row>
    <row r="16" spans="1:23" s="6" customFormat="1" ht="15.65" customHeight="1" x14ac:dyDescent="0.2">
      <c r="A16" s="78" t="s">
        <v>104</v>
      </c>
      <c r="B16" s="178"/>
      <c r="C16" s="179"/>
      <c r="D16" s="179"/>
      <c r="E16" s="180"/>
      <c r="F16" s="181"/>
      <c r="G16" s="179"/>
      <c r="H16" s="179"/>
      <c r="I16" s="182"/>
      <c r="J16" s="183"/>
      <c r="K16" s="45"/>
      <c r="N16" s="78" t="s">
        <v>104</v>
      </c>
      <c r="O16" s="178"/>
      <c r="P16" s="179"/>
      <c r="Q16" s="179"/>
      <c r="R16" s="180"/>
      <c r="S16" s="181"/>
      <c r="T16" s="179"/>
      <c r="U16" s="179"/>
      <c r="V16" s="182"/>
      <c r="W16" s="183"/>
    </row>
    <row r="17" spans="1:23" s="6" customFormat="1" ht="26.15" customHeight="1" x14ac:dyDescent="0.2">
      <c r="A17" s="17">
        <v>3</v>
      </c>
      <c r="B17" s="185"/>
      <c r="C17" s="186"/>
      <c r="D17" s="186"/>
      <c r="E17" s="187"/>
      <c r="F17" s="186"/>
      <c r="G17" s="186"/>
      <c r="H17" s="186"/>
      <c r="I17" s="188"/>
      <c r="J17" s="184"/>
      <c r="K17" s="45"/>
      <c r="N17" s="17">
        <v>3</v>
      </c>
      <c r="O17" s="185"/>
      <c r="P17" s="186"/>
      <c r="Q17" s="186"/>
      <c r="R17" s="187"/>
      <c r="S17" s="186"/>
      <c r="T17" s="186"/>
      <c r="U17" s="186"/>
      <c r="V17" s="188"/>
      <c r="W17" s="184"/>
    </row>
    <row r="18" spans="1:23" s="6" customFormat="1" ht="15.65" customHeight="1" x14ac:dyDescent="0.2">
      <c r="A18" s="78" t="s">
        <v>104</v>
      </c>
      <c r="B18" s="178"/>
      <c r="C18" s="179"/>
      <c r="D18" s="179"/>
      <c r="E18" s="180"/>
      <c r="F18" s="181"/>
      <c r="G18" s="179"/>
      <c r="H18" s="179"/>
      <c r="I18" s="182"/>
      <c r="J18" s="183"/>
      <c r="K18" s="45"/>
      <c r="N18" s="78" t="s">
        <v>104</v>
      </c>
      <c r="O18" s="178"/>
      <c r="P18" s="179"/>
      <c r="Q18" s="179"/>
      <c r="R18" s="180"/>
      <c r="S18" s="181"/>
      <c r="T18" s="179"/>
      <c r="U18" s="179"/>
      <c r="V18" s="182"/>
      <c r="W18" s="183"/>
    </row>
    <row r="19" spans="1:23" s="6" customFormat="1" ht="26.15" customHeight="1" x14ac:dyDescent="0.2">
      <c r="A19" s="17">
        <v>4</v>
      </c>
      <c r="B19" s="185"/>
      <c r="C19" s="186"/>
      <c r="D19" s="186"/>
      <c r="E19" s="187"/>
      <c r="F19" s="186"/>
      <c r="G19" s="186"/>
      <c r="H19" s="186"/>
      <c r="I19" s="188"/>
      <c r="J19" s="184"/>
      <c r="K19" s="45"/>
      <c r="N19" s="17">
        <v>4</v>
      </c>
      <c r="O19" s="185"/>
      <c r="P19" s="186"/>
      <c r="Q19" s="186"/>
      <c r="R19" s="187"/>
      <c r="S19" s="186"/>
      <c r="T19" s="186"/>
      <c r="U19" s="186"/>
      <c r="V19" s="188"/>
      <c r="W19" s="184"/>
    </row>
    <row r="20" spans="1:23" s="6" customFormat="1" ht="15" customHeight="1" x14ac:dyDescent="0.2"/>
    <row r="21" spans="1:23" s="6" customFormat="1" ht="16.75" customHeight="1" x14ac:dyDescent="0.2">
      <c r="A21" s="196" t="s">
        <v>104</v>
      </c>
      <c r="B21" s="197"/>
      <c r="C21" s="198"/>
      <c r="D21" s="178"/>
      <c r="E21" s="179"/>
      <c r="F21" s="179"/>
      <c r="G21" s="179"/>
      <c r="H21" s="179"/>
      <c r="I21" s="179"/>
      <c r="J21" s="182"/>
      <c r="N21" s="196" t="s">
        <v>104</v>
      </c>
      <c r="O21" s="197"/>
      <c r="P21" s="198"/>
      <c r="Q21" s="178"/>
      <c r="R21" s="179"/>
      <c r="S21" s="179"/>
      <c r="T21" s="179"/>
      <c r="U21" s="179"/>
      <c r="V21" s="179"/>
      <c r="W21" s="182"/>
    </row>
    <row r="22" spans="1:23" s="6" customFormat="1" ht="26.15" customHeight="1" x14ac:dyDescent="0.2">
      <c r="A22" s="192" t="s">
        <v>5</v>
      </c>
      <c r="B22" s="176"/>
      <c r="C22" s="193"/>
      <c r="D22" s="185"/>
      <c r="E22" s="186"/>
      <c r="F22" s="186"/>
      <c r="G22" s="186"/>
      <c r="H22" s="186"/>
      <c r="I22" s="186"/>
      <c r="J22" s="188"/>
      <c r="K22" s="45"/>
      <c r="N22" s="192" t="s">
        <v>5</v>
      </c>
      <c r="O22" s="176"/>
      <c r="P22" s="193"/>
      <c r="Q22" s="185"/>
      <c r="R22" s="186"/>
      <c r="S22" s="186"/>
      <c r="T22" s="186"/>
      <c r="U22" s="186"/>
      <c r="V22" s="186"/>
      <c r="W22" s="188"/>
    </row>
    <row r="23" spans="1:23" s="6" customFormat="1" ht="26.15" customHeight="1" x14ac:dyDescent="0.2">
      <c r="A23" s="192" t="s">
        <v>6</v>
      </c>
      <c r="B23" s="176"/>
      <c r="C23" s="193"/>
      <c r="D23" s="185"/>
      <c r="E23" s="186"/>
      <c r="F23" s="186"/>
      <c r="G23" s="186"/>
      <c r="H23" s="186"/>
      <c r="I23" s="186"/>
      <c r="J23" s="188"/>
      <c r="K23" s="45"/>
      <c r="N23" s="192" t="s">
        <v>6</v>
      </c>
      <c r="O23" s="176"/>
      <c r="P23" s="193"/>
      <c r="Q23" s="185"/>
      <c r="R23" s="186"/>
      <c r="S23" s="186"/>
      <c r="T23" s="186"/>
      <c r="U23" s="186"/>
      <c r="V23" s="186"/>
      <c r="W23" s="188"/>
    </row>
    <row r="24" spans="1:23" s="6" customFormat="1" ht="26.15" customHeight="1" x14ac:dyDescent="0.2">
      <c r="A24" s="17" t="s">
        <v>7</v>
      </c>
      <c r="B24" s="192" t="s">
        <v>8</v>
      </c>
      <c r="C24" s="176"/>
      <c r="D24" s="173"/>
      <c r="E24" s="194"/>
      <c r="F24" s="173" t="s">
        <v>9</v>
      </c>
      <c r="G24" s="173"/>
      <c r="H24" s="173"/>
      <c r="I24" s="195"/>
      <c r="J24" s="79" t="s">
        <v>53</v>
      </c>
      <c r="K24" s="45"/>
      <c r="N24" s="17" t="s">
        <v>7</v>
      </c>
      <c r="O24" s="192" t="s">
        <v>8</v>
      </c>
      <c r="P24" s="176"/>
      <c r="Q24" s="173"/>
      <c r="R24" s="194"/>
      <c r="S24" s="173" t="s">
        <v>9</v>
      </c>
      <c r="T24" s="173"/>
      <c r="U24" s="173"/>
      <c r="V24" s="195"/>
      <c r="W24" s="79" t="s">
        <v>53</v>
      </c>
    </row>
    <row r="25" spans="1:23" s="6" customFormat="1" ht="15" customHeight="1" x14ac:dyDescent="0.2">
      <c r="A25" s="78" t="s">
        <v>104</v>
      </c>
      <c r="B25" s="178"/>
      <c r="C25" s="179"/>
      <c r="D25" s="179"/>
      <c r="E25" s="180"/>
      <c r="F25" s="189"/>
      <c r="G25" s="190"/>
      <c r="H25" s="190"/>
      <c r="I25" s="191"/>
      <c r="J25" s="183"/>
      <c r="K25" s="45"/>
      <c r="N25" s="78" t="s">
        <v>104</v>
      </c>
      <c r="O25" s="178"/>
      <c r="P25" s="179"/>
      <c r="Q25" s="179"/>
      <c r="R25" s="180"/>
      <c r="S25" s="189"/>
      <c r="T25" s="190"/>
      <c r="U25" s="190"/>
      <c r="V25" s="191"/>
      <c r="W25" s="183"/>
    </row>
    <row r="26" spans="1:23" s="6" customFormat="1" ht="26.15" customHeight="1" x14ac:dyDescent="0.2">
      <c r="A26" s="17">
        <v>1</v>
      </c>
      <c r="B26" s="185"/>
      <c r="C26" s="186"/>
      <c r="D26" s="186"/>
      <c r="E26" s="187"/>
      <c r="F26" s="186"/>
      <c r="G26" s="186"/>
      <c r="H26" s="186"/>
      <c r="I26" s="188"/>
      <c r="J26" s="184"/>
      <c r="K26" s="45"/>
      <c r="N26" s="17">
        <v>1</v>
      </c>
      <c r="O26" s="185"/>
      <c r="P26" s="186"/>
      <c r="Q26" s="186"/>
      <c r="R26" s="187"/>
      <c r="S26" s="186"/>
      <c r="T26" s="186"/>
      <c r="U26" s="186"/>
      <c r="V26" s="188"/>
      <c r="W26" s="184"/>
    </row>
    <row r="27" spans="1:23" s="6" customFormat="1" ht="15.65" customHeight="1" x14ac:dyDescent="0.2">
      <c r="A27" s="78" t="s">
        <v>104</v>
      </c>
      <c r="B27" s="178"/>
      <c r="C27" s="179"/>
      <c r="D27" s="179"/>
      <c r="E27" s="180"/>
      <c r="F27" s="181"/>
      <c r="G27" s="179"/>
      <c r="H27" s="179"/>
      <c r="I27" s="182"/>
      <c r="J27" s="183"/>
      <c r="K27" s="45"/>
      <c r="N27" s="78" t="s">
        <v>104</v>
      </c>
      <c r="O27" s="178"/>
      <c r="P27" s="179"/>
      <c r="Q27" s="179"/>
      <c r="R27" s="180"/>
      <c r="S27" s="181"/>
      <c r="T27" s="179"/>
      <c r="U27" s="179"/>
      <c r="V27" s="182"/>
      <c r="W27" s="183"/>
    </row>
    <row r="28" spans="1:23" s="6" customFormat="1" ht="20" customHeight="1" x14ac:dyDescent="0.2">
      <c r="A28" s="17">
        <v>2</v>
      </c>
      <c r="B28" s="185"/>
      <c r="C28" s="186"/>
      <c r="D28" s="186"/>
      <c r="E28" s="187"/>
      <c r="F28" s="186"/>
      <c r="G28" s="186"/>
      <c r="H28" s="186"/>
      <c r="I28" s="188"/>
      <c r="J28" s="184"/>
      <c r="K28" s="45"/>
      <c r="N28" s="17">
        <v>2</v>
      </c>
      <c r="O28" s="185"/>
      <c r="P28" s="186"/>
      <c r="Q28" s="186"/>
      <c r="R28" s="187"/>
      <c r="S28" s="186"/>
      <c r="T28" s="186"/>
      <c r="U28" s="186"/>
      <c r="V28" s="188"/>
      <c r="W28" s="184"/>
    </row>
    <row r="29" spans="1:23" s="6" customFormat="1" ht="15" customHeight="1" x14ac:dyDescent="0.2">
      <c r="A29" s="78" t="s">
        <v>104</v>
      </c>
      <c r="B29" s="178"/>
      <c r="C29" s="179"/>
      <c r="D29" s="179"/>
      <c r="E29" s="180"/>
      <c r="F29" s="181"/>
      <c r="G29" s="179"/>
      <c r="H29" s="179"/>
      <c r="I29" s="182"/>
      <c r="J29" s="183"/>
      <c r="K29" s="45"/>
      <c r="N29" s="78" t="s">
        <v>104</v>
      </c>
      <c r="O29" s="178"/>
      <c r="P29" s="179"/>
      <c r="Q29" s="179"/>
      <c r="R29" s="180"/>
      <c r="S29" s="181"/>
      <c r="T29" s="179"/>
      <c r="U29" s="179"/>
      <c r="V29" s="182"/>
      <c r="W29" s="183"/>
    </row>
    <row r="30" spans="1:23" s="6" customFormat="1" ht="25" customHeight="1" x14ac:dyDescent="0.2">
      <c r="A30" s="17">
        <v>3</v>
      </c>
      <c r="B30" s="185"/>
      <c r="C30" s="186"/>
      <c r="D30" s="186"/>
      <c r="E30" s="187"/>
      <c r="F30" s="186"/>
      <c r="G30" s="186"/>
      <c r="H30" s="186"/>
      <c r="I30" s="188"/>
      <c r="J30" s="184"/>
      <c r="K30" s="45"/>
      <c r="N30" s="17">
        <v>3</v>
      </c>
      <c r="O30" s="185"/>
      <c r="P30" s="186"/>
      <c r="Q30" s="186"/>
      <c r="R30" s="187"/>
      <c r="S30" s="186"/>
      <c r="T30" s="186"/>
      <c r="U30" s="186"/>
      <c r="V30" s="188"/>
      <c r="W30" s="184"/>
    </row>
    <row r="31" spans="1:23" s="6" customFormat="1" ht="15" customHeight="1" x14ac:dyDescent="0.2">
      <c r="A31" s="78" t="s">
        <v>104</v>
      </c>
      <c r="B31" s="178"/>
      <c r="C31" s="179"/>
      <c r="D31" s="179"/>
      <c r="E31" s="180"/>
      <c r="F31" s="181"/>
      <c r="G31" s="179"/>
      <c r="H31" s="179"/>
      <c r="I31" s="182"/>
      <c r="J31" s="183"/>
      <c r="K31" s="45"/>
      <c r="N31" s="78" t="s">
        <v>104</v>
      </c>
      <c r="O31" s="178"/>
      <c r="P31" s="179"/>
      <c r="Q31" s="179"/>
      <c r="R31" s="180"/>
      <c r="S31" s="181"/>
      <c r="T31" s="179"/>
      <c r="U31" s="179"/>
      <c r="V31" s="182"/>
      <c r="W31" s="183"/>
    </row>
    <row r="32" spans="1:23" s="6" customFormat="1" ht="25" customHeight="1" x14ac:dyDescent="0.2">
      <c r="A32" s="17">
        <v>4</v>
      </c>
      <c r="B32" s="185"/>
      <c r="C32" s="186"/>
      <c r="D32" s="186"/>
      <c r="E32" s="187"/>
      <c r="F32" s="186"/>
      <c r="G32" s="186"/>
      <c r="H32" s="186"/>
      <c r="I32" s="188"/>
      <c r="J32" s="184"/>
      <c r="K32" s="45"/>
      <c r="N32" s="17">
        <v>4</v>
      </c>
      <c r="O32" s="185"/>
      <c r="P32" s="186"/>
      <c r="Q32" s="186"/>
      <c r="R32" s="187"/>
      <c r="S32" s="186"/>
      <c r="T32" s="186"/>
      <c r="U32" s="186"/>
      <c r="V32" s="188"/>
      <c r="W32" s="184"/>
    </row>
    <row r="33" spans="1:23" s="6" customFormat="1" ht="12.6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59"/>
      <c r="L33" s="60"/>
      <c r="M33" s="60"/>
      <c r="N33" s="57"/>
      <c r="O33" s="57"/>
      <c r="P33" s="57"/>
      <c r="Q33" s="57"/>
      <c r="R33" s="57"/>
      <c r="S33" s="57"/>
      <c r="T33" s="45"/>
      <c r="U33" s="45"/>
      <c r="V33" s="45"/>
      <c r="W33" s="45"/>
    </row>
    <row r="34" spans="1:23" s="6" customFormat="1" ht="15" customHeight="1" x14ac:dyDescent="0.2">
      <c r="A34" s="6" t="s">
        <v>11</v>
      </c>
      <c r="B34" s="45"/>
      <c r="C34" s="45"/>
      <c r="D34" s="45"/>
      <c r="E34" s="45"/>
      <c r="F34" s="45"/>
      <c r="G34" s="45"/>
      <c r="H34" s="45"/>
      <c r="I34" s="45"/>
      <c r="V34" s="45"/>
      <c r="W34" s="45"/>
    </row>
    <row r="35" spans="1:23" s="6" customFormat="1" ht="8.5" customHeight="1" x14ac:dyDescent="0.2">
      <c r="B35" s="45"/>
      <c r="C35" s="45"/>
      <c r="D35" s="45"/>
      <c r="E35" s="45"/>
      <c r="F35" s="45"/>
      <c r="G35" s="45"/>
      <c r="H35" s="45"/>
      <c r="I35" s="45"/>
      <c r="V35" s="45"/>
      <c r="W35" s="45"/>
    </row>
    <row r="36" spans="1:23" ht="23" customHeight="1" x14ac:dyDescent="0.2">
      <c r="A36" s="6"/>
      <c r="B36" s="12" t="s">
        <v>12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3" ht="26" customHeight="1" x14ac:dyDescent="0.2">
      <c r="A37" s="6"/>
      <c r="B37" s="74" t="s">
        <v>164</v>
      </c>
      <c r="C37" s="7"/>
      <c r="D37" s="46"/>
      <c r="E37" s="7"/>
      <c r="F37" s="7"/>
      <c r="G37" s="321"/>
      <c r="H37" s="321"/>
      <c r="I37" s="173" t="s">
        <v>14</v>
      </c>
      <c r="J37" s="173"/>
      <c r="K37" s="48" t="s">
        <v>15</v>
      </c>
      <c r="L37" s="322">
        <v>4000</v>
      </c>
      <c r="M37" s="322"/>
      <c r="N37" s="48" t="s">
        <v>16</v>
      </c>
      <c r="O37" s="48" t="s">
        <v>17</v>
      </c>
      <c r="P37" s="297" t="str">
        <f>IF(G37="","",G37*L37)</f>
        <v/>
      </c>
      <c r="Q37" s="297"/>
      <c r="R37" s="297"/>
      <c r="S37" s="48" t="s">
        <v>16</v>
      </c>
      <c r="T37" s="6"/>
      <c r="U37" s="6"/>
    </row>
    <row r="38" spans="1:23" s="3" customFormat="1" ht="26" customHeight="1" x14ac:dyDescent="0.2">
      <c r="A38" s="6"/>
      <c r="B38" s="74" t="s">
        <v>165</v>
      </c>
      <c r="C38" s="7"/>
      <c r="D38" s="46"/>
      <c r="E38" s="7"/>
      <c r="F38" s="7"/>
      <c r="G38" s="321"/>
      <c r="H38" s="321"/>
      <c r="I38" s="176" t="s">
        <v>14</v>
      </c>
      <c r="J38" s="176"/>
      <c r="K38" s="48" t="s">
        <v>15</v>
      </c>
      <c r="L38" s="322">
        <v>3200</v>
      </c>
      <c r="M38" s="322"/>
      <c r="N38" s="48" t="s">
        <v>16</v>
      </c>
      <c r="O38" s="48" t="s">
        <v>17</v>
      </c>
      <c r="P38" s="297" t="str">
        <f>IF(G38="","",G38*L38)</f>
        <v/>
      </c>
      <c r="Q38" s="297"/>
      <c r="R38" s="297"/>
      <c r="S38" s="48" t="s">
        <v>16</v>
      </c>
      <c r="T38" s="6"/>
      <c r="U38" s="6"/>
    </row>
    <row r="39" spans="1:23" s="3" customFormat="1" ht="26" customHeight="1" thickBot="1" x14ac:dyDescent="0.25">
      <c r="A39" s="6"/>
      <c r="B39" s="6"/>
      <c r="C39" s="6"/>
      <c r="D39" s="50"/>
      <c r="E39" s="50"/>
      <c r="F39" s="45"/>
      <c r="G39" s="8"/>
      <c r="H39" s="8"/>
      <c r="I39" s="8"/>
      <c r="J39" s="6"/>
      <c r="K39" s="6"/>
      <c r="L39" s="169" t="s">
        <v>19</v>
      </c>
      <c r="M39" s="169"/>
      <c r="N39" s="169"/>
      <c r="O39" s="169"/>
      <c r="P39" s="323">
        <f>SUM(P37:R38)</f>
        <v>0</v>
      </c>
      <c r="Q39" s="323"/>
      <c r="R39" s="323"/>
      <c r="S39" s="47" t="s">
        <v>16</v>
      </c>
      <c r="T39" s="6"/>
      <c r="U39" s="6"/>
    </row>
    <row r="40" spans="1:23" s="3" customFormat="1" ht="14.5" customHeight="1" thickTop="1" x14ac:dyDescent="0.2">
      <c r="A40" s="4"/>
      <c r="B40" s="4"/>
      <c r="C40" s="4"/>
      <c r="D40" s="9"/>
      <c r="E40" s="9"/>
      <c r="F40" s="10"/>
      <c r="G40" s="11"/>
      <c r="H40" s="11"/>
      <c r="I40" s="11"/>
      <c r="J40" s="4"/>
      <c r="K40" s="4"/>
      <c r="L40" s="10"/>
      <c r="M40" s="10"/>
      <c r="N40" s="10"/>
      <c r="O40" s="10"/>
      <c r="P40" s="10"/>
      <c r="Q40" s="10"/>
      <c r="R40" s="10"/>
      <c r="S40" s="4"/>
      <c r="T40" s="4"/>
      <c r="U40" s="4"/>
    </row>
    <row r="41" spans="1:23" s="3" customFormat="1" ht="27" customHeight="1" x14ac:dyDescent="0.2">
      <c r="B41" s="80" t="s">
        <v>20</v>
      </c>
      <c r="I41" s="205" t="s">
        <v>21</v>
      </c>
      <c r="J41" s="205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</row>
    <row r="42" spans="1:23" s="3" customFormat="1" ht="27" customHeight="1" x14ac:dyDescent="0.2">
      <c r="B42" s="171" t="s">
        <v>22</v>
      </c>
      <c r="C42" s="171"/>
      <c r="D42" s="171"/>
      <c r="E42" s="171"/>
      <c r="F42" s="171"/>
      <c r="G42" s="171"/>
      <c r="I42" s="206" t="s">
        <v>23</v>
      </c>
      <c r="J42" s="206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</row>
    <row r="43" spans="1:23" s="6" customFormat="1" ht="27" customHeight="1" x14ac:dyDescent="0.2">
      <c r="A43" s="3"/>
      <c r="B43" s="3"/>
      <c r="C43" s="3"/>
      <c r="D43" s="3"/>
      <c r="E43" s="3"/>
      <c r="F43" s="3"/>
      <c r="G43" s="3"/>
      <c r="H43" s="3"/>
      <c r="I43" s="206" t="s">
        <v>148</v>
      </c>
      <c r="J43" s="206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</row>
    <row r="44" spans="1:23" s="6" customFormat="1" ht="27" customHeight="1" x14ac:dyDescent="0.2">
      <c r="A44" s="4" t="s">
        <v>25</v>
      </c>
      <c r="B44" s="3"/>
      <c r="C44" s="3"/>
      <c r="D44" s="3"/>
      <c r="E44" s="3"/>
      <c r="F44" s="3"/>
      <c r="G44" s="3"/>
      <c r="H44" s="3"/>
      <c r="I44" s="206" t="s">
        <v>26</v>
      </c>
      <c r="J44" s="206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</row>
    <row r="45" spans="1:23" s="6" customFormat="1" ht="25" customHeight="1" x14ac:dyDescent="0.2"/>
    <row r="46" spans="1:23" s="6" customFormat="1" ht="25" customHeight="1" x14ac:dyDescent="0.2"/>
    <row r="47" spans="1:23" s="6" customFormat="1" ht="25" customHeight="1" x14ac:dyDescent="0.2"/>
    <row r="48" spans="1:23" s="6" customFormat="1" ht="25" customHeight="1" x14ac:dyDescent="0.2"/>
    <row r="49" s="6" customFormat="1" ht="25" customHeight="1" x14ac:dyDescent="0.2"/>
    <row r="50" s="6" customFormat="1" ht="25" customHeight="1" x14ac:dyDescent="0.2"/>
    <row r="51" s="6" customFormat="1" ht="25" customHeight="1" x14ac:dyDescent="0.2"/>
    <row r="52" s="6" customFormat="1" ht="25" customHeight="1" x14ac:dyDescent="0.2"/>
    <row r="53" s="6" customFormat="1" ht="25" customHeight="1" x14ac:dyDescent="0.2"/>
    <row r="54" s="6" customFormat="1" ht="25" customHeight="1" x14ac:dyDescent="0.2"/>
    <row r="55" s="6" customFormat="1" ht="25" customHeight="1" x14ac:dyDescent="0.2"/>
    <row r="56" s="6" customFormat="1" ht="25" customHeight="1" x14ac:dyDescent="0.2"/>
    <row r="57" s="6" customFormat="1" ht="25" customHeight="1" x14ac:dyDescent="0.2"/>
    <row r="58" s="6" customFormat="1" ht="25" customHeight="1" x14ac:dyDescent="0.2"/>
    <row r="59" s="6" customFormat="1" ht="25" customHeight="1" x14ac:dyDescent="0.2"/>
    <row r="60" s="6" customFormat="1" ht="25" customHeight="1" x14ac:dyDescent="0.2"/>
    <row r="61" s="6" customFormat="1" ht="25" customHeight="1" x14ac:dyDescent="0.2"/>
    <row r="62" s="6" customFormat="1" ht="25" customHeight="1" x14ac:dyDescent="0.2"/>
    <row r="63" s="6" customFormat="1" ht="25" customHeight="1" x14ac:dyDescent="0.2"/>
    <row r="64" s="6" customFormat="1" ht="25" customHeight="1" x14ac:dyDescent="0.2"/>
    <row r="65" s="6" customFormat="1" ht="25" customHeight="1" x14ac:dyDescent="0.2"/>
    <row r="66" s="6" customFormat="1" ht="25" customHeight="1" x14ac:dyDescent="0.2"/>
    <row r="67" s="6" customFormat="1" ht="25" customHeight="1" x14ac:dyDescent="0.2"/>
    <row r="68" s="6" customFormat="1" ht="25" customHeight="1" x14ac:dyDescent="0.2"/>
    <row r="69" s="6" customFormat="1" ht="25" customHeight="1" x14ac:dyDescent="0.2"/>
    <row r="70" s="6" customFormat="1" ht="25" customHeight="1" x14ac:dyDescent="0.2"/>
    <row r="71" s="6" customFormat="1" ht="25" customHeight="1" x14ac:dyDescent="0.2"/>
    <row r="72" s="6" customFormat="1" ht="25" customHeight="1" x14ac:dyDescent="0.2"/>
    <row r="73" s="6" customFormat="1" ht="25" customHeight="1" x14ac:dyDescent="0.2"/>
    <row r="74" s="6" customFormat="1" ht="25" customHeight="1" x14ac:dyDescent="0.2"/>
    <row r="75" s="6" customFormat="1" ht="25" customHeight="1" x14ac:dyDescent="0.2"/>
    <row r="76" s="6" customFormat="1" ht="25" customHeight="1" x14ac:dyDescent="0.2"/>
    <row r="77" s="6" customFormat="1" ht="25" customHeight="1" x14ac:dyDescent="0.2"/>
    <row r="78" s="6" customFormat="1" ht="25" customHeight="1" x14ac:dyDescent="0.2"/>
    <row r="79" s="6" customFormat="1" ht="25" customHeight="1" x14ac:dyDescent="0.2"/>
    <row r="80" s="6" customFormat="1" ht="25" customHeight="1" x14ac:dyDescent="0.2"/>
    <row r="81" s="6" customFormat="1" ht="25" customHeight="1" x14ac:dyDescent="0.2"/>
    <row r="82" s="6" customFormat="1" ht="25" customHeight="1" x14ac:dyDescent="0.2"/>
    <row r="83" s="6" customFormat="1" ht="25" customHeight="1" x14ac:dyDescent="0.2"/>
    <row r="84" s="6" customFormat="1" ht="25" customHeight="1" x14ac:dyDescent="0.2"/>
    <row r="85" s="6" customFormat="1" ht="25" customHeight="1" x14ac:dyDescent="0.2"/>
    <row r="86" s="6" customFormat="1" ht="25" customHeight="1" x14ac:dyDescent="0.2"/>
    <row r="87" s="6" customFormat="1" ht="25" customHeight="1" x14ac:dyDescent="0.2"/>
    <row r="88" s="6" customFormat="1" ht="25" customHeight="1" x14ac:dyDescent="0.2"/>
    <row r="89" s="6" customFormat="1" ht="25" customHeight="1" x14ac:dyDescent="0.2"/>
    <row r="90" s="6" customFormat="1" ht="25" customHeight="1" x14ac:dyDescent="0.2"/>
    <row r="91" s="6" customFormat="1" ht="25" customHeight="1" x14ac:dyDescent="0.2"/>
    <row r="92" s="6" customFormat="1" ht="25" customHeight="1" x14ac:dyDescent="0.2"/>
    <row r="93" s="6" customFormat="1" ht="25" customHeight="1" x14ac:dyDescent="0.2"/>
    <row r="94" s="6" customFormat="1" ht="25" customHeight="1" x14ac:dyDescent="0.2"/>
    <row r="95" s="6" customFormat="1" ht="25" customHeight="1" x14ac:dyDescent="0.2"/>
    <row r="96" s="6" customFormat="1" ht="25" customHeight="1" x14ac:dyDescent="0.2"/>
    <row r="97" s="6" customFormat="1" ht="25" customHeight="1" x14ac:dyDescent="0.2"/>
    <row r="98" s="6" customFormat="1" ht="25" customHeight="1" x14ac:dyDescent="0.2"/>
    <row r="99" s="6" customFormat="1" ht="25" customHeight="1" x14ac:dyDescent="0.2"/>
    <row r="100" s="6" customFormat="1" ht="25" customHeight="1" x14ac:dyDescent="0.2"/>
    <row r="101" s="6" customFormat="1" ht="25" customHeight="1" x14ac:dyDescent="0.2"/>
    <row r="102" s="6" customFormat="1" ht="25" customHeight="1" x14ac:dyDescent="0.2"/>
    <row r="103" s="6" customFormat="1" ht="25" customHeight="1" x14ac:dyDescent="0.2"/>
    <row r="104" s="6" customFormat="1" ht="25" customHeight="1" x14ac:dyDescent="0.2"/>
    <row r="105" s="6" customFormat="1" ht="25" customHeight="1" x14ac:dyDescent="0.2"/>
    <row r="106" s="6" customFormat="1" ht="25" customHeight="1" x14ac:dyDescent="0.2"/>
    <row r="107" s="6" customFormat="1" ht="25" customHeight="1" x14ac:dyDescent="0.2"/>
    <row r="108" s="6" customFormat="1" ht="25" customHeight="1" x14ac:dyDescent="0.2"/>
    <row r="109" s="6" customFormat="1" ht="25" customHeight="1" x14ac:dyDescent="0.2"/>
    <row r="110" s="6" customFormat="1" ht="25" customHeight="1" x14ac:dyDescent="0.2"/>
    <row r="111" s="6" customFormat="1" ht="25" customHeight="1" x14ac:dyDescent="0.2"/>
    <row r="112" s="6" customFormat="1" ht="25" customHeight="1" x14ac:dyDescent="0.2"/>
    <row r="113" s="6" customFormat="1" ht="25" customHeight="1" x14ac:dyDescent="0.2"/>
    <row r="114" s="6" customFormat="1" ht="25" customHeight="1" x14ac:dyDescent="0.2"/>
    <row r="115" s="6" customFormat="1" ht="25" customHeight="1" x14ac:dyDescent="0.2"/>
    <row r="116" s="6" customFormat="1" ht="25" customHeight="1" x14ac:dyDescent="0.2"/>
    <row r="117" s="6" customFormat="1" ht="25" customHeight="1" x14ac:dyDescent="0.2"/>
    <row r="118" s="6" customFormat="1" ht="25" customHeight="1" x14ac:dyDescent="0.2"/>
    <row r="119" s="6" customFormat="1" ht="25" customHeight="1" x14ac:dyDescent="0.2"/>
    <row r="120" s="6" customFormat="1" ht="25" customHeight="1" x14ac:dyDescent="0.2"/>
    <row r="121" s="6" customFormat="1" ht="25" customHeight="1" x14ac:dyDescent="0.2"/>
    <row r="122" s="6" customFormat="1" ht="25" customHeight="1" x14ac:dyDescent="0.2"/>
    <row r="123" s="6" customFormat="1" ht="25" customHeight="1" x14ac:dyDescent="0.2"/>
    <row r="124" s="6" customFormat="1" ht="25" customHeight="1" x14ac:dyDescent="0.2"/>
    <row r="125" s="6" customFormat="1" ht="25" customHeight="1" x14ac:dyDescent="0.2"/>
    <row r="126" s="6" customFormat="1" ht="25" customHeight="1" x14ac:dyDescent="0.2"/>
    <row r="127" s="6" customFormat="1" ht="25" customHeight="1" x14ac:dyDescent="0.2"/>
    <row r="128" s="6" customFormat="1" ht="25" customHeight="1" x14ac:dyDescent="0.2"/>
    <row r="129" s="6" customFormat="1" ht="25" customHeight="1" x14ac:dyDescent="0.2"/>
    <row r="130" s="6" customFormat="1" ht="25" customHeight="1" x14ac:dyDescent="0.2"/>
    <row r="131" s="6" customFormat="1" ht="25" customHeight="1" x14ac:dyDescent="0.2"/>
    <row r="132" s="6" customFormat="1" ht="25" customHeight="1" x14ac:dyDescent="0.2"/>
    <row r="133" ht="20.149999999999999" customHeight="1" x14ac:dyDescent="0.2"/>
    <row r="134" ht="20.149999999999999" customHeight="1" x14ac:dyDescent="0.2"/>
    <row r="135" ht="20.149999999999999" customHeight="1" x14ac:dyDescent="0.2"/>
    <row r="136" ht="20.149999999999999" customHeight="1" x14ac:dyDescent="0.2"/>
    <row r="137" ht="20.149999999999999" customHeight="1" x14ac:dyDescent="0.2"/>
    <row r="138" ht="20.149999999999999" customHeight="1" x14ac:dyDescent="0.2"/>
    <row r="139" ht="20.149999999999999" customHeight="1" x14ac:dyDescent="0.2"/>
    <row r="140" ht="20.149999999999999" customHeight="1" x14ac:dyDescent="0.2"/>
  </sheetData>
  <sheetProtection sheet="1" objects="1" scenarios="1"/>
  <mergeCells count="134">
    <mergeCell ref="A9:C9"/>
    <mergeCell ref="D9:J9"/>
    <mergeCell ref="N9:P9"/>
    <mergeCell ref="Q9:W9"/>
    <mergeCell ref="A10:C10"/>
    <mergeCell ref="D10:J10"/>
    <mergeCell ref="N10:P10"/>
    <mergeCell ref="Q10:W10"/>
    <mergeCell ref="A1:W1"/>
    <mergeCell ref="A2:W2"/>
    <mergeCell ref="A6:B6"/>
    <mergeCell ref="A8:C8"/>
    <mergeCell ref="D8:J8"/>
    <mergeCell ref="N8:P8"/>
    <mergeCell ref="Q8:W8"/>
    <mergeCell ref="B11:E11"/>
    <mergeCell ref="F11:I11"/>
    <mergeCell ref="O11:R11"/>
    <mergeCell ref="S11:V11"/>
    <mergeCell ref="B12:E12"/>
    <mergeCell ref="F12:I12"/>
    <mergeCell ref="J12:J13"/>
    <mergeCell ref="O12:R12"/>
    <mergeCell ref="S12:V12"/>
    <mergeCell ref="W12:W13"/>
    <mergeCell ref="B13:E13"/>
    <mergeCell ref="F13:I13"/>
    <mergeCell ref="O13:R13"/>
    <mergeCell ref="S13:V13"/>
    <mergeCell ref="B14:E14"/>
    <mergeCell ref="F14:I14"/>
    <mergeCell ref="J14:J15"/>
    <mergeCell ref="O14:R14"/>
    <mergeCell ref="S14:V14"/>
    <mergeCell ref="W14:W15"/>
    <mergeCell ref="B15:E15"/>
    <mergeCell ref="F15:I15"/>
    <mergeCell ref="O15:R15"/>
    <mergeCell ref="S15:V15"/>
    <mergeCell ref="B16:E16"/>
    <mergeCell ref="F16:I16"/>
    <mergeCell ref="J16:J17"/>
    <mergeCell ref="O16:R16"/>
    <mergeCell ref="S16:V16"/>
    <mergeCell ref="W16:W17"/>
    <mergeCell ref="B17:E17"/>
    <mergeCell ref="F17:I17"/>
    <mergeCell ref="O17:R17"/>
    <mergeCell ref="S17:V17"/>
    <mergeCell ref="B18:E18"/>
    <mergeCell ref="F18:I18"/>
    <mergeCell ref="J18:J19"/>
    <mergeCell ref="O18:R18"/>
    <mergeCell ref="S18:V18"/>
    <mergeCell ref="A22:C22"/>
    <mergeCell ref="D22:J22"/>
    <mergeCell ref="N22:P22"/>
    <mergeCell ref="Q22:W22"/>
    <mergeCell ref="A23:C23"/>
    <mergeCell ref="D23:J23"/>
    <mergeCell ref="N23:P23"/>
    <mergeCell ref="Q23:W23"/>
    <mergeCell ref="W18:W19"/>
    <mergeCell ref="B19:E19"/>
    <mergeCell ref="F19:I19"/>
    <mergeCell ref="O19:R19"/>
    <mergeCell ref="S19:V19"/>
    <mergeCell ref="A21:C21"/>
    <mergeCell ref="D21:J21"/>
    <mergeCell ref="N21:P21"/>
    <mergeCell ref="Q21:W21"/>
    <mergeCell ref="B24:E24"/>
    <mergeCell ref="F24:I24"/>
    <mergeCell ref="O24:R24"/>
    <mergeCell ref="S24:V24"/>
    <mergeCell ref="B25:E25"/>
    <mergeCell ref="F25:I25"/>
    <mergeCell ref="J25:J26"/>
    <mergeCell ref="O25:R25"/>
    <mergeCell ref="S25:V25"/>
    <mergeCell ref="W25:W26"/>
    <mergeCell ref="B26:E26"/>
    <mergeCell ref="F26:I26"/>
    <mergeCell ref="O26:R26"/>
    <mergeCell ref="S26:V26"/>
    <mergeCell ref="B27:E27"/>
    <mergeCell ref="F27:I27"/>
    <mergeCell ref="J27:J28"/>
    <mergeCell ref="O27:R27"/>
    <mergeCell ref="S27:V27"/>
    <mergeCell ref="W27:W28"/>
    <mergeCell ref="B28:E28"/>
    <mergeCell ref="F28:I28"/>
    <mergeCell ref="O28:R28"/>
    <mergeCell ref="S28:V28"/>
    <mergeCell ref="B29:E29"/>
    <mergeCell ref="F29:I29"/>
    <mergeCell ref="J29:J30"/>
    <mergeCell ref="O29:R29"/>
    <mergeCell ref="S29:V29"/>
    <mergeCell ref="W29:W30"/>
    <mergeCell ref="B30:E30"/>
    <mergeCell ref="F30:I30"/>
    <mergeCell ref="O30:R30"/>
    <mergeCell ref="S30:V30"/>
    <mergeCell ref="B31:E31"/>
    <mergeCell ref="F31:I31"/>
    <mergeCell ref="J31:J32"/>
    <mergeCell ref="O31:R31"/>
    <mergeCell ref="S31:V31"/>
    <mergeCell ref="G38:H38"/>
    <mergeCell ref="I38:J38"/>
    <mergeCell ref="L38:M38"/>
    <mergeCell ref="P38:R38"/>
    <mergeCell ref="L39:O39"/>
    <mergeCell ref="P39:R39"/>
    <mergeCell ref="W31:W32"/>
    <mergeCell ref="B32:E32"/>
    <mergeCell ref="F32:I32"/>
    <mergeCell ref="O32:R32"/>
    <mergeCell ref="S32:V32"/>
    <mergeCell ref="G37:H37"/>
    <mergeCell ref="I37:J37"/>
    <mergeCell ref="L37:M37"/>
    <mergeCell ref="P37:R37"/>
    <mergeCell ref="I44:J44"/>
    <mergeCell ref="K44:W44"/>
    <mergeCell ref="I41:J41"/>
    <mergeCell ref="K41:W41"/>
    <mergeCell ref="B42:G42"/>
    <mergeCell ref="I42:J42"/>
    <mergeCell ref="K42:W42"/>
    <mergeCell ref="I43:J43"/>
    <mergeCell ref="K43:W43"/>
  </mergeCells>
  <phoneticPr fontId="2"/>
  <conditionalFormatting sqref="P39:R39">
    <cfRule type="cellIs" dxfId="1" priority="1" operator="equal">
      <formula>0</formula>
    </cfRule>
  </conditionalFormatting>
  <printOptions horizontalCentered="1"/>
  <pageMargins left="0.31496062992125984" right="0.19685039370078741" top="0.59055118110236227" bottom="0.39370078740157483" header="0.31496062992125984" footer="0.31496062992125984"/>
  <pageSetup paperSize="9" scale="90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CBB7-FEC0-420B-AB64-7952EAB0650C}">
  <sheetPr codeName="Sheet12"/>
  <dimension ref="A1:AN40"/>
  <sheetViews>
    <sheetView view="pageBreakPreview" zoomScale="75" zoomScaleNormal="115" zoomScaleSheetLayoutView="75" zoomScalePageLayoutView="115" workbookViewId="0">
      <selection activeCell="W17" sqref="W17:AD17"/>
    </sheetView>
  </sheetViews>
  <sheetFormatPr defaultColWidth="5.81640625" defaultRowHeight="19.5" customHeight="1" x14ac:dyDescent="0.2"/>
  <cols>
    <col min="1" max="1" width="2.26953125" style="3" customWidth="1"/>
    <col min="2" max="2" width="3.90625" style="3" customWidth="1"/>
    <col min="3" max="10" width="2.26953125" style="3" customWidth="1"/>
    <col min="11" max="11" width="5" style="3" customWidth="1"/>
    <col min="12" max="12" width="4.1796875" style="3" customWidth="1"/>
    <col min="13" max="13" width="2.26953125" style="3" customWidth="1"/>
    <col min="14" max="20" width="2.6328125" style="3" customWidth="1"/>
    <col min="21" max="21" width="2.26953125" style="3" customWidth="1"/>
    <col min="22" max="22" width="3.90625" style="3" customWidth="1"/>
    <col min="23" max="30" width="2.26953125" style="3" customWidth="1"/>
    <col min="31" max="31" width="5" style="3" customWidth="1"/>
    <col min="32" max="32" width="4.1796875" style="3" customWidth="1"/>
    <col min="33" max="40" width="2.6328125" style="3" customWidth="1"/>
    <col min="41" max="16384" width="5.81640625" style="3"/>
  </cols>
  <sheetData>
    <row r="1" spans="1:40" ht="19.5" customHeight="1" x14ac:dyDescent="0.2">
      <c r="A1" s="327" t="s">
        <v>115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</row>
    <row r="2" spans="1:40" ht="19.5" customHeight="1" x14ac:dyDescent="0.2">
      <c r="A2" s="328" t="s">
        <v>102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</row>
    <row r="3" spans="1:40" ht="9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</row>
    <row r="4" spans="1:40" s="2" customFormat="1" ht="19.5" customHeight="1" x14ac:dyDescent="0.2">
      <c r="A4" s="84"/>
      <c r="B4" s="84"/>
      <c r="C4" s="84"/>
      <c r="D4" s="84"/>
      <c r="E4" s="84"/>
      <c r="F4" s="84"/>
      <c r="G4" s="84"/>
      <c r="H4" s="84"/>
      <c r="I4" s="84"/>
      <c r="J4" s="122" t="s">
        <v>1</v>
      </c>
      <c r="K4" s="84"/>
      <c r="L4" s="84"/>
      <c r="M4" s="84"/>
      <c r="N4" s="145" t="s">
        <v>116</v>
      </c>
      <c r="O4" s="84"/>
      <c r="P4" s="146"/>
      <c r="Q4" s="146"/>
      <c r="R4" s="146"/>
      <c r="S4" s="146"/>
      <c r="T4" s="146"/>
      <c r="U4" s="146"/>
      <c r="V4" s="146"/>
      <c r="W4" s="90"/>
      <c r="X4" s="90"/>
      <c r="Y4" s="37" t="s">
        <v>74</v>
      </c>
      <c r="Z4" s="84"/>
      <c r="AA4" s="84"/>
      <c r="AB4" s="84"/>
      <c r="AC4" s="84"/>
      <c r="AD4" s="84"/>
      <c r="AE4" s="118" t="s">
        <v>117</v>
      </c>
      <c r="AF4" s="84"/>
      <c r="AG4" s="90"/>
      <c r="AH4" s="90"/>
      <c r="AI4" s="90"/>
      <c r="AJ4" s="90"/>
      <c r="AK4" s="90"/>
      <c r="AL4" s="90"/>
      <c r="AM4" s="84"/>
      <c r="AN4" s="84"/>
    </row>
    <row r="5" spans="1:40" ht="15" customHeight="1" x14ac:dyDescent="0.2">
      <c r="A5" s="37" t="s">
        <v>87</v>
      </c>
      <c r="B5" s="80"/>
      <c r="C5" s="80"/>
      <c r="D5" s="147"/>
      <c r="E5" s="80"/>
      <c r="F5" s="80"/>
      <c r="G5" s="80"/>
      <c r="H5" s="80"/>
      <c r="I5" s="80"/>
      <c r="J5" s="80"/>
      <c r="K5" s="147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</row>
    <row r="6" spans="1:40" ht="5" customHeight="1" x14ac:dyDescent="0.2">
      <c r="A6" s="37"/>
      <c r="B6" s="80"/>
      <c r="C6" s="80"/>
      <c r="D6" s="147"/>
      <c r="E6" s="80"/>
      <c r="F6" s="80"/>
      <c r="G6" s="80"/>
      <c r="H6" s="80"/>
      <c r="I6" s="80"/>
      <c r="J6" s="80"/>
      <c r="K6" s="147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</row>
    <row r="7" spans="1:40" s="2" customFormat="1" ht="17.149999999999999" customHeight="1" x14ac:dyDescent="0.2">
      <c r="A7" s="138" t="s">
        <v>75</v>
      </c>
      <c r="B7" s="84"/>
      <c r="C7" s="148"/>
      <c r="D7" s="84"/>
      <c r="E7" s="148"/>
      <c r="F7" s="148"/>
      <c r="G7" s="84"/>
      <c r="H7" s="84"/>
      <c r="I7" s="149" t="s">
        <v>76</v>
      </c>
      <c r="J7" s="148"/>
      <c r="K7" s="148"/>
      <c r="L7" s="148"/>
      <c r="M7" s="148"/>
      <c r="N7" s="148"/>
      <c r="O7" s="148"/>
      <c r="P7" s="84"/>
      <c r="Q7" s="148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</row>
    <row r="8" spans="1:40" s="2" customFormat="1" ht="17.149999999999999" customHeight="1" x14ac:dyDescent="0.2">
      <c r="A8" s="84"/>
      <c r="B8" s="84"/>
      <c r="C8" s="148"/>
      <c r="D8" s="84"/>
      <c r="E8" s="84"/>
      <c r="F8" s="148"/>
      <c r="G8" s="84"/>
      <c r="H8" s="148"/>
      <c r="I8" s="149" t="s">
        <v>77</v>
      </c>
      <c r="J8" s="148"/>
      <c r="K8" s="148"/>
      <c r="L8" s="148"/>
      <c r="M8" s="84"/>
      <c r="N8" s="148"/>
      <c r="O8" s="148"/>
      <c r="P8" s="148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</row>
    <row r="9" spans="1:40" s="2" customFormat="1" ht="17.149999999999999" customHeight="1" x14ac:dyDescent="0.2">
      <c r="A9" s="138" t="s">
        <v>72</v>
      </c>
      <c r="B9" s="148"/>
      <c r="C9" s="148"/>
      <c r="D9" s="148"/>
      <c r="E9" s="148"/>
      <c r="F9" s="148"/>
      <c r="G9" s="84"/>
      <c r="H9" s="148"/>
      <c r="I9" s="149" t="s">
        <v>78</v>
      </c>
      <c r="J9" s="148"/>
      <c r="K9" s="148"/>
      <c r="L9" s="84"/>
      <c r="M9" s="84"/>
      <c r="N9" s="148"/>
      <c r="O9" s="148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</row>
    <row r="10" spans="1:40" s="2" customFormat="1" ht="17.149999999999999" customHeight="1" x14ac:dyDescent="0.2">
      <c r="A10" s="84"/>
      <c r="B10" s="84"/>
      <c r="C10" s="84"/>
      <c r="D10" s="84"/>
      <c r="E10" s="84"/>
      <c r="F10" s="84"/>
      <c r="G10" s="84"/>
      <c r="H10" s="84"/>
      <c r="I10" s="149" t="s">
        <v>79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</row>
    <row r="11" spans="1:40" s="2" customFormat="1" ht="17.149999999999999" customHeight="1" x14ac:dyDescent="0.2">
      <c r="A11" s="138" t="s">
        <v>73</v>
      </c>
      <c r="B11" s="84"/>
      <c r="C11" s="84"/>
      <c r="D11" s="84"/>
      <c r="E11" s="84"/>
      <c r="F11" s="148"/>
      <c r="G11" s="84"/>
      <c r="H11" s="84"/>
      <c r="I11" s="149" t="s">
        <v>80</v>
      </c>
      <c r="J11" s="148"/>
      <c r="K11" s="148"/>
      <c r="L11" s="84"/>
      <c r="M11" s="84"/>
      <c r="N11" s="148"/>
      <c r="O11" s="148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</row>
    <row r="12" spans="1:40" s="2" customFormat="1" ht="17.149999999999999" customHeight="1" x14ac:dyDescent="0.2">
      <c r="A12" s="84"/>
      <c r="B12" s="84"/>
      <c r="C12" s="84"/>
      <c r="D12" s="84"/>
      <c r="E12" s="148"/>
      <c r="F12" s="148"/>
      <c r="G12" s="84"/>
      <c r="H12" s="84"/>
      <c r="I12" s="149" t="s">
        <v>81</v>
      </c>
      <c r="J12" s="148"/>
      <c r="K12" s="148"/>
      <c r="L12" s="84"/>
      <c r="M12" s="84"/>
      <c r="N12" s="148"/>
      <c r="O12" s="148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</row>
    <row r="13" spans="1:40" ht="18.75" customHeight="1" x14ac:dyDescent="0.2">
      <c r="A13" s="84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8"/>
      <c r="M13" s="80"/>
      <c r="N13" s="80"/>
      <c r="O13" s="80"/>
      <c r="P13" s="80"/>
      <c r="Q13" s="80"/>
      <c r="R13" s="80"/>
      <c r="S13" s="80"/>
      <c r="T13" s="80"/>
      <c r="U13" s="84"/>
      <c r="V13" s="80"/>
      <c r="W13" s="150" t="s">
        <v>166</v>
      </c>
      <c r="X13" s="80"/>
      <c r="Y13" s="80"/>
      <c r="Z13" s="80"/>
      <c r="AA13" s="80"/>
      <c r="AB13" s="80"/>
      <c r="AC13" s="80"/>
      <c r="AD13" s="80"/>
      <c r="AE13" s="80"/>
      <c r="AF13" s="88"/>
      <c r="AG13" s="80"/>
      <c r="AH13" s="80"/>
      <c r="AI13" s="80"/>
      <c r="AJ13" s="80"/>
      <c r="AK13" s="80"/>
      <c r="AL13" s="80"/>
      <c r="AM13" s="80"/>
      <c r="AN13" s="80"/>
    </row>
    <row r="14" spans="1:40" ht="26.25" customHeight="1" x14ac:dyDescent="0.2">
      <c r="A14" s="151" t="s">
        <v>51</v>
      </c>
      <c r="B14" s="152" t="s">
        <v>57</v>
      </c>
      <c r="C14" s="329" t="s">
        <v>82</v>
      </c>
      <c r="D14" s="330"/>
      <c r="E14" s="330"/>
      <c r="F14" s="330"/>
      <c r="G14" s="330"/>
      <c r="H14" s="330"/>
      <c r="I14" s="330"/>
      <c r="J14" s="331"/>
      <c r="K14" s="154" t="s">
        <v>10</v>
      </c>
      <c r="L14" s="152" t="s">
        <v>83</v>
      </c>
      <c r="M14" s="329" t="s">
        <v>21</v>
      </c>
      <c r="N14" s="330"/>
      <c r="O14" s="330"/>
      <c r="P14" s="330"/>
      <c r="Q14" s="330"/>
      <c r="R14" s="330"/>
      <c r="S14" s="330"/>
      <c r="T14" s="332"/>
      <c r="U14" s="151" t="s">
        <v>51</v>
      </c>
      <c r="V14" s="152" t="s">
        <v>57</v>
      </c>
      <c r="W14" s="329" t="s">
        <v>82</v>
      </c>
      <c r="X14" s="330"/>
      <c r="Y14" s="330"/>
      <c r="Z14" s="330"/>
      <c r="AA14" s="330"/>
      <c r="AB14" s="330"/>
      <c r="AC14" s="330"/>
      <c r="AD14" s="331"/>
      <c r="AE14" s="153" t="s">
        <v>10</v>
      </c>
      <c r="AF14" s="152" t="s">
        <v>83</v>
      </c>
      <c r="AG14" s="329" t="s">
        <v>21</v>
      </c>
      <c r="AH14" s="330"/>
      <c r="AI14" s="330"/>
      <c r="AJ14" s="330"/>
      <c r="AK14" s="330"/>
      <c r="AL14" s="330"/>
      <c r="AM14" s="330"/>
      <c r="AN14" s="331"/>
    </row>
    <row r="15" spans="1:40" ht="27.5" customHeight="1" x14ac:dyDescent="0.2">
      <c r="A15" s="333">
        <v>1</v>
      </c>
      <c r="B15" s="335"/>
      <c r="C15" s="337"/>
      <c r="D15" s="337"/>
      <c r="E15" s="337"/>
      <c r="F15" s="337"/>
      <c r="G15" s="337"/>
      <c r="H15" s="337"/>
      <c r="I15" s="337"/>
      <c r="J15" s="337"/>
      <c r="K15" s="53"/>
      <c r="L15" s="53"/>
      <c r="M15" s="338"/>
      <c r="N15" s="339"/>
      <c r="O15" s="339"/>
      <c r="P15" s="339"/>
      <c r="Q15" s="339"/>
      <c r="R15" s="339"/>
      <c r="S15" s="339"/>
      <c r="T15" s="340"/>
      <c r="U15" s="333">
        <v>9</v>
      </c>
      <c r="V15" s="335"/>
      <c r="W15" s="337"/>
      <c r="X15" s="337"/>
      <c r="Y15" s="337"/>
      <c r="Z15" s="337"/>
      <c r="AA15" s="337"/>
      <c r="AB15" s="337"/>
      <c r="AC15" s="337"/>
      <c r="AD15" s="337"/>
      <c r="AE15" s="53"/>
      <c r="AF15" s="53"/>
      <c r="AG15" s="338"/>
      <c r="AH15" s="339"/>
      <c r="AI15" s="339"/>
      <c r="AJ15" s="339"/>
      <c r="AK15" s="339"/>
      <c r="AL15" s="339"/>
      <c r="AM15" s="339"/>
      <c r="AN15" s="341"/>
    </row>
    <row r="16" spans="1:40" ht="27.75" customHeight="1" x14ac:dyDescent="0.2">
      <c r="A16" s="334"/>
      <c r="B16" s="336"/>
      <c r="C16" s="342"/>
      <c r="D16" s="342"/>
      <c r="E16" s="342"/>
      <c r="F16" s="342"/>
      <c r="G16" s="342"/>
      <c r="H16" s="342"/>
      <c r="I16" s="342"/>
      <c r="J16" s="342"/>
      <c r="K16" s="54"/>
      <c r="L16" s="54"/>
      <c r="M16" s="343"/>
      <c r="N16" s="344"/>
      <c r="O16" s="344"/>
      <c r="P16" s="344"/>
      <c r="Q16" s="344"/>
      <c r="R16" s="344"/>
      <c r="S16" s="344"/>
      <c r="T16" s="345"/>
      <c r="U16" s="334"/>
      <c r="V16" s="336"/>
      <c r="W16" s="342"/>
      <c r="X16" s="342"/>
      <c r="Y16" s="342"/>
      <c r="Z16" s="342"/>
      <c r="AA16" s="342"/>
      <c r="AB16" s="342"/>
      <c r="AC16" s="342"/>
      <c r="AD16" s="342"/>
      <c r="AE16" s="54"/>
      <c r="AF16" s="54"/>
      <c r="AG16" s="343"/>
      <c r="AH16" s="344"/>
      <c r="AI16" s="344"/>
      <c r="AJ16" s="344"/>
      <c r="AK16" s="344"/>
      <c r="AL16" s="344"/>
      <c r="AM16" s="344"/>
      <c r="AN16" s="346"/>
    </row>
    <row r="17" spans="1:40" ht="27.75" customHeight="1" x14ac:dyDescent="0.2">
      <c r="A17" s="347">
        <v>2</v>
      </c>
      <c r="B17" s="348"/>
      <c r="C17" s="349"/>
      <c r="D17" s="349"/>
      <c r="E17" s="349"/>
      <c r="F17" s="349"/>
      <c r="G17" s="349"/>
      <c r="H17" s="349"/>
      <c r="I17" s="349"/>
      <c r="J17" s="349"/>
      <c r="K17" s="55"/>
      <c r="L17" s="55"/>
      <c r="M17" s="350"/>
      <c r="N17" s="351"/>
      <c r="O17" s="351"/>
      <c r="P17" s="351"/>
      <c r="Q17" s="351"/>
      <c r="R17" s="351"/>
      <c r="S17" s="351"/>
      <c r="T17" s="352"/>
      <c r="U17" s="347">
        <v>10</v>
      </c>
      <c r="V17" s="348"/>
      <c r="W17" s="349"/>
      <c r="X17" s="349"/>
      <c r="Y17" s="349"/>
      <c r="Z17" s="349"/>
      <c r="AA17" s="349"/>
      <c r="AB17" s="349"/>
      <c r="AC17" s="349"/>
      <c r="AD17" s="349"/>
      <c r="AE17" s="55"/>
      <c r="AF17" s="55"/>
      <c r="AG17" s="350"/>
      <c r="AH17" s="351"/>
      <c r="AI17" s="351"/>
      <c r="AJ17" s="351"/>
      <c r="AK17" s="351"/>
      <c r="AL17" s="351"/>
      <c r="AM17" s="351"/>
      <c r="AN17" s="353"/>
    </row>
    <row r="18" spans="1:40" ht="27.75" customHeight="1" x14ac:dyDescent="0.2">
      <c r="A18" s="334"/>
      <c r="B18" s="336"/>
      <c r="C18" s="342"/>
      <c r="D18" s="342"/>
      <c r="E18" s="342"/>
      <c r="F18" s="342"/>
      <c r="G18" s="342"/>
      <c r="H18" s="342"/>
      <c r="I18" s="342"/>
      <c r="J18" s="342"/>
      <c r="K18" s="54"/>
      <c r="L18" s="54"/>
      <c r="M18" s="343"/>
      <c r="N18" s="344"/>
      <c r="O18" s="344"/>
      <c r="P18" s="344"/>
      <c r="Q18" s="344"/>
      <c r="R18" s="344"/>
      <c r="S18" s="344"/>
      <c r="T18" s="345"/>
      <c r="U18" s="334"/>
      <c r="V18" s="336"/>
      <c r="W18" s="342"/>
      <c r="X18" s="342"/>
      <c r="Y18" s="342"/>
      <c r="Z18" s="342"/>
      <c r="AA18" s="342"/>
      <c r="AB18" s="342"/>
      <c r="AC18" s="342"/>
      <c r="AD18" s="342"/>
      <c r="AE18" s="54"/>
      <c r="AF18" s="54"/>
      <c r="AG18" s="343"/>
      <c r="AH18" s="344"/>
      <c r="AI18" s="344"/>
      <c r="AJ18" s="344"/>
      <c r="AK18" s="344"/>
      <c r="AL18" s="344"/>
      <c r="AM18" s="344"/>
      <c r="AN18" s="346"/>
    </row>
    <row r="19" spans="1:40" ht="27.75" customHeight="1" x14ac:dyDescent="0.2">
      <c r="A19" s="347">
        <v>3</v>
      </c>
      <c r="B19" s="348"/>
      <c r="C19" s="349"/>
      <c r="D19" s="349"/>
      <c r="E19" s="349"/>
      <c r="F19" s="349"/>
      <c r="G19" s="349"/>
      <c r="H19" s="349"/>
      <c r="I19" s="349"/>
      <c r="J19" s="349"/>
      <c r="K19" s="55"/>
      <c r="L19" s="55"/>
      <c r="M19" s="350"/>
      <c r="N19" s="351"/>
      <c r="O19" s="351"/>
      <c r="P19" s="351"/>
      <c r="Q19" s="351"/>
      <c r="R19" s="351"/>
      <c r="S19" s="351"/>
      <c r="T19" s="352"/>
      <c r="U19" s="347">
        <v>11</v>
      </c>
      <c r="V19" s="348"/>
      <c r="W19" s="349"/>
      <c r="X19" s="349"/>
      <c r="Y19" s="349"/>
      <c r="Z19" s="349"/>
      <c r="AA19" s="349"/>
      <c r="AB19" s="349"/>
      <c r="AC19" s="349"/>
      <c r="AD19" s="349"/>
      <c r="AE19" s="55"/>
      <c r="AF19" s="55"/>
      <c r="AG19" s="350"/>
      <c r="AH19" s="351"/>
      <c r="AI19" s="351"/>
      <c r="AJ19" s="351"/>
      <c r="AK19" s="351"/>
      <c r="AL19" s="351"/>
      <c r="AM19" s="351"/>
      <c r="AN19" s="353"/>
    </row>
    <row r="20" spans="1:40" ht="27.75" customHeight="1" x14ac:dyDescent="0.2">
      <c r="A20" s="334"/>
      <c r="B20" s="336"/>
      <c r="C20" s="342"/>
      <c r="D20" s="342"/>
      <c r="E20" s="342"/>
      <c r="F20" s="342"/>
      <c r="G20" s="342"/>
      <c r="H20" s="342"/>
      <c r="I20" s="342"/>
      <c r="J20" s="342"/>
      <c r="K20" s="54"/>
      <c r="L20" s="54"/>
      <c r="M20" s="354"/>
      <c r="N20" s="355"/>
      <c r="O20" s="355"/>
      <c r="P20" s="355"/>
      <c r="Q20" s="355"/>
      <c r="R20" s="355"/>
      <c r="S20" s="355"/>
      <c r="T20" s="356"/>
      <c r="U20" s="334"/>
      <c r="V20" s="336"/>
      <c r="W20" s="342"/>
      <c r="X20" s="342"/>
      <c r="Y20" s="342"/>
      <c r="Z20" s="342"/>
      <c r="AA20" s="342"/>
      <c r="AB20" s="342"/>
      <c r="AC20" s="342"/>
      <c r="AD20" s="342"/>
      <c r="AE20" s="54"/>
      <c r="AF20" s="54"/>
      <c r="AG20" s="354"/>
      <c r="AH20" s="355"/>
      <c r="AI20" s="355"/>
      <c r="AJ20" s="355"/>
      <c r="AK20" s="355"/>
      <c r="AL20" s="355"/>
      <c r="AM20" s="355"/>
      <c r="AN20" s="357"/>
    </row>
    <row r="21" spans="1:40" ht="27.75" customHeight="1" x14ac:dyDescent="0.2">
      <c r="A21" s="347">
        <v>4</v>
      </c>
      <c r="B21" s="348"/>
      <c r="C21" s="349"/>
      <c r="D21" s="349"/>
      <c r="E21" s="349"/>
      <c r="F21" s="349"/>
      <c r="G21" s="349"/>
      <c r="H21" s="349"/>
      <c r="I21" s="349"/>
      <c r="J21" s="349"/>
      <c r="K21" s="55"/>
      <c r="L21" s="55"/>
      <c r="M21" s="350"/>
      <c r="N21" s="351"/>
      <c r="O21" s="351"/>
      <c r="P21" s="351"/>
      <c r="Q21" s="351"/>
      <c r="R21" s="351"/>
      <c r="S21" s="351"/>
      <c r="T21" s="352"/>
      <c r="U21" s="347">
        <v>12</v>
      </c>
      <c r="V21" s="348"/>
      <c r="W21" s="349"/>
      <c r="X21" s="349"/>
      <c r="Y21" s="349"/>
      <c r="Z21" s="349"/>
      <c r="AA21" s="349"/>
      <c r="AB21" s="349"/>
      <c r="AC21" s="349"/>
      <c r="AD21" s="349"/>
      <c r="AE21" s="55"/>
      <c r="AF21" s="55"/>
      <c r="AG21" s="350"/>
      <c r="AH21" s="351"/>
      <c r="AI21" s="351"/>
      <c r="AJ21" s="351"/>
      <c r="AK21" s="351"/>
      <c r="AL21" s="351"/>
      <c r="AM21" s="351"/>
      <c r="AN21" s="353"/>
    </row>
    <row r="22" spans="1:40" ht="27.75" customHeight="1" x14ac:dyDescent="0.2">
      <c r="A22" s="334"/>
      <c r="B22" s="336"/>
      <c r="C22" s="342"/>
      <c r="D22" s="342"/>
      <c r="E22" s="342"/>
      <c r="F22" s="342"/>
      <c r="G22" s="342"/>
      <c r="H22" s="342"/>
      <c r="I22" s="342"/>
      <c r="J22" s="342"/>
      <c r="K22" s="54"/>
      <c r="L22" s="54"/>
      <c r="M22" s="354"/>
      <c r="N22" s="355"/>
      <c r="O22" s="355"/>
      <c r="P22" s="355"/>
      <c r="Q22" s="355"/>
      <c r="R22" s="355"/>
      <c r="S22" s="355"/>
      <c r="T22" s="356"/>
      <c r="U22" s="334"/>
      <c r="V22" s="336"/>
      <c r="W22" s="342"/>
      <c r="X22" s="342"/>
      <c r="Y22" s="342"/>
      <c r="Z22" s="342"/>
      <c r="AA22" s="342"/>
      <c r="AB22" s="342"/>
      <c r="AC22" s="342"/>
      <c r="AD22" s="342"/>
      <c r="AE22" s="54"/>
      <c r="AF22" s="54"/>
      <c r="AG22" s="354"/>
      <c r="AH22" s="355"/>
      <c r="AI22" s="355"/>
      <c r="AJ22" s="355"/>
      <c r="AK22" s="355"/>
      <c r="AL22" s="355"/>
      <c r="AM22" s="355"/>
      <c r="AN22" s="357"/>
    </row>
    <row r="23" spans="1:40" ht="27.75" customHeight="1" x14ac:dyDescent="0.2">
      <c r="A23" s="347">
        <v>5</v>
      </c>
      <c r="B23" s="348"/>
      <c r="C23" s="349"/>
      <c r="D23" s="349"/>
      <c r="E23" s="349"/>
      <c r="F23" s="349"/>
      <c r="G23" s="349"/>
      <c r="H23" s="349"/>
      <c r="I23" s="349"/>
      <c r="J23" s="349"/>
      <c r="K23" s="55"/>
      <c r="L23" s="55"/>
      <c r="M23" s="350"/>
      <c r="N23" s="351"/>
      <c r="O23" s="351"/>
      <c r="P23" s="351"/>
      <c r="Q23" s="351"/>
      <c r="R23" s="351"/>
      <c r="S23" s="351"/>
      <c r="T23" s="352"/>
      <c r="U23" s="347">
        <v>13</v>
      </c>
      <c r="V23" s="348"/>
      <c r="W23" s="349"/>
      <c r="X23" s="349"/>
      <c r="Y23" s="349"/>
      <c r="Z23" s="349"/>
      <c r="AA23" s="349"/>
      <c r="AB23" s="349"/>
      <c r="AC23" s="349"/>
      <c r="AD23" s="349"/>
      <c r="AE23" s="55"/>
      <c r="AF23" s="55"/>
      <c r="AG23" s="350"/>
      <c r="AH23" s="351"/>
      <c r="AI23" s="351"/>
      <c r="AJ23" s="351"/>
      <c r="AK23" s="351"/>
      <c r="AL23" s="351"/>
      <c r="AM23" s="351"/>
      <c r="AN23" s="353"/>
    </row>
    <row r="24" spans="1:40" ht="27.75" customHeight="1" x14ac:dyDescent="0.2">
      <c r="A24" s="334"/>
      <c r="B24" s="336"/>
      <c r="C24" s="342"/>
      <c r="D24" s="342"/>
      <c r="E24" s="342"/>
      <c r="F24" s="342"/>
      <c r="G24" s="342"/>
      <c r="H24" s="342"/>
      <c r="I24" s="342"/>
      <c r="J24" s="342"/>
      <c r="K24" s="54"/>
      <c r="L24" s="54"/>
      <c r="M24" s="354"/>
      <c r="N24" s="355"/>
      <c r="O24" s="355"/>
      <c r="P24" s="355"/>
      <c r="Q24" s="355"/>
      <c r="R24" s="355"/>
      <c r="S24" s="355"/>
      <c r="T24" s="356"/>
      <c r="U24" s="334"/>
      <c r="V24" s="336"/>
      <c r="W24" s="342"/>
      <c r="X24" s="342"/>
      <c r="Y24" s="342"/>
      <c r="Z24" s="342"/>
      <c r="AA24" s="342"/>
      <c r="AB24" s="342"/>
      <c r="AC24" s="342"/>
      <c r="AD24" s="342"/>
      <c r="AE24" s="54"/>
      <c r="AF24" s="54"/>
      <c r="AG24" s="354"/>
      <c r="AH24" s="355"/>
      <c r="AI24" s="355"/>
      <c r="AJ24" s="355"/>
      <c r="AK24" s="355"/>
      <c r="AL24" s="355"/>
      <c r="AM24" s="355"/>
      <c r="AN24" s="357"/>
    </row>
    <row r="25" spans="1:40" ht="27.75" customHeight="1" x14ac:dyDescent="0.2">
      <c r="A25" s="347">
        <v>6</v>
      </c>
      <c r="B25" s="348"/>
      <c r="C25" s="349"/>
      <c r="D25" s="349"/>
      <c r="E25" s="349"/>
      <c r="F25" s="349"/>
      <c r="G25" s="349"/>
      <c r="H25" s="349"/>
      <c r="I25" s="349"/>
      <c r="J25" s="349"/>
      <c r="K25" s="55"/>
      <c r="L25" s="55"/>
      <c r="M25" s="350"/>
      <c r="N25" s="351"/>
      <c r="O25" s="351"/>
      <c r="P25" s="351"/>
      <c r="Q25" s="351"/>
      <c r="R25" s="351"/>
      <c r="S25" s="351"/>
      <c r="T25" s="352"/>
      <c r="U25" s="347">
        <v>14</v>
      </c>
      <c r="V25" s="348"/>
      <c r="W25" s="349"/>
      <c r="X25" s="349"/>
      <c r="Y25" s="349"/>
      <c r="Z25" s="349"/>
      <c r="AA25" s="349"/>
      <c r="AB25" s="349"/>
      <c r="AC25" s="349"/>
      <c r="AD25" s="349"/>
      <c r="AE25" s="55"/>
      <c r="AF25" s="55"/>
      <c r="AG25" s="350"/>
      <c r="AH25" s="351"/>
      <c r="AI25" s="351"/>
      <c r="AJ25" s="351"/>
      <c r="AK25" s="351"/>
      <c r="AL25" s="351"/>
      <c r="AM25" s="351"/>
      <c r="AN25" s="353"/>
    </row>
    <row r="26" spans="1:40" ht="27.75" customHeight="1" x14ac:dyDescent="0.2">
      <c r="A26" s="334"/>
      <c r="B26" s="336"/>
      <c r="C26" s="342"/>
      <c r="D26" s="342"/>
      <c r="E26" s="342"/>
      <c r="F26" s="342"/>
      <c r="G26" s="342"/>
      <c r="H26" s="342"/>
      <c r="I26" s="342"/>
      <c r="J26" s="342"/>
      <c r="K26" s="54"/>
      <c r="L26" s="54"/>
      <c r="M26" s="354"/>
      <c r="N26" s="355"/>
      <c r="O26" s="355"/>
      <c r="P26" s="355"/>
      <c r="Q26" s="355"/>
      <c r="R26" s="355"/>
      <c r="S26" s="355"/>
      <c r="T26" s="356"/>
      <c r="U26" s="334"/>
      <c r="V26" s="336"/>
      <c r="W26" s="342"/>
      <c r="X26" s="342"/>
      <c r="Y26" s="342"/>
      <c r="Z26" s="342"/>
      <c r="AA26" s="342"/>
      <c r="AB26" s="342"/>
      <c r="AC26" s="342"/>
      <c r="AD26" s="342"/>
      <c r="AE26" s="54"/>
      <c r="AF26" s="54"/>
      <c r="AG26" s="354"/>
      <c r="AH26" s="355"/>
      <c r="AI26" s="355"/>
      <c r="AJ26" s="355"/>
      <c r="AK26" s="355"/>
      <c r="AL26" s="355"/>
      <c r="AM26" s="355"/>
      <c r="AN26" s="357"/>
    </row>
    <row r="27" spans="1:40" ht="27.75" customHeight="1" x14ac:dyDescent="0.2">
      <c r="A27" s="347">
        <v>7</v>
      </c>
      <c r="B27" s="348"/>
      <c r="C27" s="349"/>
      <c r="D27" s="349"/>
      <c r="E27" s="349"/>
      <c r="F27" s="349"/>
      <c r="G27" s="349"/>
      <c r="H27" s="349"/>
      <c r="I27" s="349"/>
      <c r="J27" s="349"/>
      <c r="K27" s="55"/>
      <c r="L27" s="55"/>
      <c r="M27" s="350"/>
      <c r="N27" s="351"/>
      <c r="O27" s="351"/>
      <c r="P27" s="351"/>
      <c r="Q27" s="351"/>
      <c r="R27" s="351"/>
      <c r="S27" s="351"/>
      <c r="T27" s="352"/>
      <c r="U27" s="347">
        <v>15</v>
      </c>
      <c r="V27" s="348"/>
      <c r="W27" s="349"/>
      <c r="X27" s="349"/>
      <c r="Y27" s="349"/>
      <c r="Z27" s="349"/>
      <c r="AA27" s="349"/>
      <c r="AB27" s="349"/>
      <c r="AC27" s="349"/>
      <c r="AD27" s="349"/>
      <c r="AE27" s="55"/>
      <c r="AF27" s="55"/>
      <c r="AG27" s="350"/>
      <c r="AH27" s="351"/>
      <c r="AI27" s="351"/>
      <c r="AJ27" s="351"/>
      <c r="AK27" s="351"/>
      <c r="AL27" s="351"/>
      <c r="AM27" s="351"/>
      <c r="AN27" s="353"/>
    </row>
    <row r="28" spans="1:40" ht="27.75" customHeight="1" x14ac:dyDescent="0.2">
      <c r="A28" s="334"/>
      <c r="B28" s="336"/>
      <c r="C28" s="342"/>
      <c r="D28" s="342"/>
      <c r="E28" s="342"/>
      <c r="F28" s="342"/>
      <c r="G28" s="342"/>
      <c r="H28" s="342"/>
      <c r="I28" s="342"/>
      <c r="J28" s="342"/>
      <c r="K28" s="54"/>
      <c r="L28" s="54"/>
      <c r="M28" s="354"/>
      <c r="N28" s="355"/>
      <c r="O28" s="355"/>
      <c r="P28" s="355"/>
      <c r="Q28" s="355"/>
      <c r="R28" s="355"/>
      <c r="S28" s="355"/>
      <c r="T28" s="356"/>
      <c r="U28" s="334"/>
      <c r="V28" s="336"/>
      <c r="W28" s="342"/>
      <c r="X28" s="342"/>
      <c r="Y28" s="342"/>
      <c r="Z28" s="342"/>
      <c r="AA28" s="342"/>
      <c r="AB28" s="342"/>
      <c r="AC28" s="342"/>
      <c r="AD28" s="342"/>
      <c r="AE28" s="54"/>
      <c r="AF28" s="54"/>
      <c r="AG28" s="354"/>
      <c r="AH28" s="355"/>
      <c r="AI28" s="355"/>
      <c r="AJ28" s="355"/>
      <c r="AK28" s="355"/>
      <c r="AL28" s="355"/>
      <c r="AM28" s="355"/>
      <c r="AN28" s="357"/>
    </row>
    <row r="29" spans="1:40" ht="27.75" customHeight="1" x14ac:dyDescent="0.2">
      <c r="A29" s="347">
        <v>8</v>
      </c>
      <c r="B29" s="348"/>
      <c r="C29" s="349"/>
      <c r="D29" s="349"/>
      <c r="E29" s="349"/>
      <c r="F29" s="349"/>
      <c r="G29" s="349"/>
      <c r="H29" s="349"/>
      <c r="I29" s="349"/>
      <c r="J29" s="349"/>
      <c r="K29" s="55"/>
      <c r="L29" s="55"/>
      <c r="M29" s="350"/>
      <c r="N29" s="351"/>
      <c r="O29" s="351"/>
      <c r="P29" s="351"/>
      <c r="Q29" s="351"/>
      <c r="R29" s="351"/>
      <c r="S29" s="351"/>
      <c r="T29" s="352"/>
      <c r="U29" s="347">
        <v>16</v>
      </c>
      <c r="V29" s="348"/>
      <c r="W29" s="349"/>
      <c r="X29" s="349"/>
      <c r="Y29" s="349"/>
      <c r="Z29" s="349"/>
      <c r="AA29" s="349"/>
      <c r="AB29" s="349"/>
      <c r="AC29" s="349"/>
      <c r="AD29" s="349"/>
      <c r="AE29" s="55"/>
      <c r="AF29" s="55"/>
      <c r="AG29" s="350"/>
      <c r="AH29" s="351"/>
      <c r="AI29" s="351"/>
      <c r="AJ29" s="351"/>
      <c r="AK29" s="351"/>
      <c r="AL29" s="351"/>
      <c r="AM29" s="351"/>
      <c r="AN29" s="353"/>
    </row>
    <row r="30" spans="1:40" ht="27.75" customHeight="1" x14ac:dyDescent="0.2">
      <c r="A30" s="334"/>
      <c r="B30" s="336"/>
      <c r="C30" s="342"/>
      <c r="D30" s="342"/>
      <c r="E30" s="342"/>
      <c r="F30" s="342"/>
      <c r="G30" s="342"/>
      <c r="H30" s="342"/>
      <c r="I30" s="342"/>
      <c r="J30" s="342"/>
      <c r="K30" s="54"/>
      <c r="L30" s="54"/>
      <c r="M30" s="354"/>
      <c r="N30" s="355"/>
      <c r="O30" s="355"/>
      <c r="P30" s="355"/>
      <c r="Q30" s="355"/>
      <c r="R30" s="355"/>
      <c r="S30" s="355"/>
      <c r="T30" s="356"/>
      <c r="U30" s="334"/>
      <c r="V30" s="336"/>
      <c r="W30" s="342"/>
      <c r="X30" s="342"/>
      <c r="Y30" s="342"/>
      <c r="Z30" s="342"/>
      <c r="AA30" s="342"/>
      <c r="AB30" s="342"/>
      <c r="AC30" s="342"/>
      <c r="AD30" s="342"/>
      <c r="AE30" s="54"/>
      <c r="AF30" s="54"/>
      <c r="AG30" s="354"/>
      <c r="AH30" s="355"/>
      <c r="AI30" s="355"/>
      <c r="AJ30" s="355"/>
      <c r="AK30" s="355"/>
      <c r="AL30" s="355"/>
      <c r="AM30" s="355"/>
      <c r="AN30" s="357"/>
    </row>
    <row r="31" spans="1:40" ht="11.5" customHeight="1" x14ac:dyDescent="0.2"/>
    <row r="32" spans="1:40" ht="21" customHeight="1" x14ac:dyDescent="0.2">
      <c r="B32" s="84" t="s">
        <v>86</v>
      </c>
      <c r="C32" s="80"/>
      <c r="D32" s="155"/>
      <c r="E32" s="80"/>
      <c r="F32" s="80"/>
      <c r="G32" s="155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4" t="s">
        <v>11</v>
      </c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</row>
    <row r="33" spans="1:38" ht="20.25" customHeight="1" x14ac:dyDescent="0.2">
      <c r="B33" s="84" t="s">
        <v>85</v>
      </c>
      <c r="C33" s="80"/>
      <c r="D33" s="155"/>
      <c r="E33" s="80"/>
      <c r="F33" s="80"/>
      <c r="G33" s="155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</row>
    <row r="34" spans="1:38" ht="20.25" customHeight="1" x14ac:dyDescent="0.2">
      <c r="B34" s="2"/>
      <c r="D34" s="28"/>
      <c r="G34" s="28"/>
    </row>
    <row r="35" spans="1:38" ht="28.5" customHeight="1" x14ac:dyDescent="0.2">
      <c r="G35" s="84" t="s">
        <v>12</v>
      </c>
      <c r="H35" s="2"/>
      <c r="K35" s="2"/>
      <c r="L35" s="2"/>
      <c r="M35" s="220"/>
      <c r="N35" s="220"/>
      <c r="O35" s="220"/>
      <c r="P35" s="220"/>
      <c r="Q35" s="298" t="s">
        <v>84</v>
      </c>
      <c r="R35" s="298"/>
      <c r="S35" s="85"/>
      <c r="T35" s="298" t="s">
        <v>15</v>
      </c>
      <c r="U35" s="298"/>
      <c r="V35" s="358">
        <v>2000</v>
      </c>
      <c r="W35" s="358"/>
      <c r="X35" s="358"/>
      <c r="Y35" s="358"/>
      <c r="Z35" s="298" t="s">
        <v>16</v>
      </c>
      <c r="AA35" s="298"/>
      <c r="AB35" s="298"/>
      <c r="AC35" s="298" t="s">
        <v>17</v>
      </c>
      <c r="AD35" s="298"/>
      <c r="AE35" s="358" t="str">
        <f>IF(M35="","",M35*V35)</f>
        <v/>
      </c>
      <c r="AF35" s="358"/>
      <c r="AG35" s="358"/>
      <c r="AH35" s="358"/>
      <c r="AI35" s="298" t="s">
        <v>16</v>
      </c>
      <c r="AJ35" s="298"/>
    </row>
    <row r="36" spans="1:38" ht="16" customHeight="1" x14ac:dyDescent="0.2"/>
    <row r="37" spans="1:38" ht="28" customHeight="1" x14ac:dyDescent="0.2">
      <c r="B37" s="80" t="s">
        <v>20</v>
      </c>
      <c r="J37" s="2"/>
      <c r="K37" s="2"/>
      <c r="L37" s="2"/>
      <c r="M37" s="2"/>
      <c r="N37" s="2"/>
      <c r="O37" s="325" t="s">
        <v>21</v>
      </c>
      <c r="P37" s="325"/>
      <c r="Q37" s="32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</row>
    <row r="38" spans="1:38" ht="28" customHeight="1" x14ac:dyDescent="0.2">
      <c r="B38" s="41" t="s">
        <v>22</v>
      </c>
      <c r="J38" s="2"/>
      <c r="K38" s="2"/>
      <c r="L38" s="2"/>
      <c r="M38" s="2"/>
      <c r="N38" s="2"/>
      <c r="O38" s="326" t="s">
        <v>23</v>
      </c>
      <c r="P38" s="326"/>
      <c r="Q38" s="326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</row>
    <row r="39" spans="1:38" ht="34" customHeight="1" x14ac:dyDescent="0.2">
      <c r="J39" s="2"/>
      <c r="K39" s="2"/>
      <c r="L39" s="2"/>
      <c r="M39" s="2"/>
      <c r="N39" s="2"/>
      <c r="O39" s="326" t="s">
        <v>24</v>
      </c>
      <c r="P39" s="326"/>
      <c r="Q39" s="326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</row>
    <row r="40" spans="1:38" ht="28" customHeight="1" x14ac:dyDescent="0.2">
      <c r="A40" s="3" t="s">
        <v>25</v>
      </c>
      <c r="J40" s="2"/>
      <c r="K40" s="2"/>
      <c r="L40" s="2"/>
      <c r="M40" s="2"/>
      <c r="N40" s="2"/>
      <c r="O40" s="325" t="s">
        <v>26</v>
      </c>
      <c r="P40" s="325"/>
      <c r="Q40" s="32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</row>
  </sheetData>
  <sheetProtection sheet="1" objects="1" scenarios="1"/>
  <mergeCells count="118">
    <mergeCell ref="AG29:AN29"/>
    <mergeCell ref="W27:AD27"/>
    <mergeCell ref="AG27:AN27"/>
    <mergeCell ref="W25:AD25"/>
    <mergeCell ref="AG25:AN25"/>
    <mergeCell ref="W23:AD23"/>
    <mergeCell ref="AG23:AN23"/>
    <mergeCell ref="W29:AD29"/>
    <mergeCell ref="AG28:AN28"/>
    <mergeCell ref="AI35:AJ35"/>
    <mergeCell ref="AE35:AH35"/>
    <mergeCell ref="M35:P35"/>
    <mergeCell ref="Q35:R35"/>
    <mergeCell ref="T35:U35"/>
    <mergeCell ref="V35:Y35"/>
    <mergeCell ref="Z35:AB35"/>
    <mergeCell ref="AC35:AD35"/>
    <mergeCell ref="C30:J30"/>
    <mergeCell ref="M30:T30"/>
    <mergeCell ref="W30:AD30"/>
    <mergeCell ref="AG30:AN30"/>
    <mergeCell ref="A29:A30"/>
    <mergeCell ref="B29:B30"/>
    <mergeCell ref="C29:J29"/>
    <mergeCell ref="M29:T29"/>
    <mergeCell ref="U29:U30"/>
    <mergeCell ref="V29:V30"/>
    <mergeCell ref="C28:J28"/>
    <mergeCell ref="M28:T28"/>
    <mergeCell ref="W28:AD28"/>
    <mergeCell ref="A27:A28"/>
    <mergeCell ref="B27:B28"/>
    <mergeCell ref="C27:J27"/>
    <mergeCell ref="M27:T27"/>
    <mergeCell ref="U27:U28"/>
    <mergeCell ref="V27:V28"/>
    <mergeCell ref="C26:J26"/>
    <mergeCell ref="M26:T26"/>
    <mergeCell ref="W26:AD26"/>
    <mergeCell ref="AG26:AN26"/>
    <mergeCell ref="A25:A26"/>
    <mergeCell ref="B25:B26"/>
    <mergeCell ref="C25:J25"/>
    <mergeCell ref="M25:T25"/>
    <mergeCell ref="U25:U26"/>
    <mergeCell ref="V25:V26"/>
    <mergeCell ref="C24:J24"/>
    <mergeCell ref="M24:T24"/>
    <mergeCell ref="W24:AD24"/>
    <mergeCell ref="AG24:AN24"/>
    <mergeCell ref="A23:A24"/>
    <mergeCell ref="B23:B24"/>
    <mergeCell ref="C23:J23"/>
    <mergeCell ref="M23:T23"/>
    <mergeCell ref="U23:U24"/>
    <mergeCell ref="V23:V24"/>
    <mergeCell ref="C22:J22"/>
    <mergeCell ref="M22:T22"/>
    <mergeCell ref="W22:AD22"/>
    <mergeCell ref="AG22:AN22"/>
    <mergeCell ref="A21:A22"/>
    <mergeCell ref="B21:B22"/>
    <mergeCell ref="C21:J21"/>
    <mergeCell ref="M21:T21"/>
    <mergeCell ref="U21:U22"/>
    <mergeCell ref="V21:V22"/>
    <mergeCell ref="W21:AD21"/>
    <mergeCell ref="AG21:AN21"/>
    <mergeCell ref="C20:J20"/>
    <mergeCell ref="M20:T20"/>
    <mergeCell ref="W20:AD20"/>
    <mergeCell ref="AG20:AN20"/>
    <mergeCell ref="A19:A20"/>
    <mergeCell ref="B19:B20"/>
    <mergeCell ref="C19:J19"/>
    <mergeCell ref="M19:T19"/>
    <mergeCell ref="U19:U20"/>
    <mergeCell ref="V19:V20"/>
    <mergeCell ref="W19:AD19"/>
    <mergeCell ref="AG19:AN19"/>
    <mergeCell ref="W16:AD16"/>
    <mergeCell ref="AG16:AN16"/>
    <mergeCell ref="C18:J18"/>
    <mergeCell ref="M18:T18"/>
    <mergeCell ref="W18:AD18"/>
    <mergeCell ref="AG18:AN18"/>
    <mergeCell ref="A17:A18"/>
    <mergeCell ref="B17:B18"/>
    <mergeCell ref="C17:J17"/>
    <mergeCell ref="M17:T17"/>
    <mergeCell ref="U17:U18"/>
    <mergeCell ref="V17:V18"/>
    <mergeCell ref="W17:AD17"/>
    <mergeCell ref="AG17:AN17"/>
    <mergeCell ref="O37:Q37"/>
    <mergeCell ref="O38:Q38"/>
    <mergeCell ref="O39:Q39"/>
    <mergeCell ref="O40:Q40"/>
    <mergeCell ref="R40:AL40"/>
    <mergeCell ref="R39:AL39"/>
    <mergeCell ref="R38:AL38"/>
    <mergeCell ref="R37:AL37"/>
    <mergeCell ref="A1:AN1"/>
    <mergeCell ref="A2:AN2"/>
    <mergeCell ref="C14:J14"/>
    <mergeCell ref="M14:T14"/>
    <mergeCell ref="W14:AD14"/>
    <mergeCell ref="AG14:AN14"/>
    <mergeCell ref="A15:A16"/>
    <mergeCell ref="B15:B16"/>
    <mergeCell ref="C15:J15"/>
    <mergeCell ref="M15:T15"/>
    <mergeCell ref="U15:U16"/>
    <mergeCell ref="V15:V16"/>
    <mergeCell ref="W15:AD15"/>
    <mergeCell ref="AG15:AN15"/>
    <mergeCell ref="C16:J16"/>
    <mergeCell ref="M16:T16"/>
  </mergeCells>
  <phoneticPr fontId="1"/>
  <printOptions horizontalCentered="1"/>
  <pageMargins left="0.39370078740157483" right="0.39370078740157483" top="0.39370078740157483" bottom="0.39370078740157483" header="0.15748031496062992" footer="0.19685039370078741"/>
  <pageSetup paperSize="9" scale="88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4D89-C94B-41A7-9B0C-DADA2CEC9660}">
  <sheetPr codeName="Sheet13"/>
  <dimension ref="F6"/>
  <sheetViews>
    <sheetView workbookViewId="0">
      <selection activeCell="H16" sqref="H16"/>
    </sheetView>
  </sheetViews>
  <sheetFormatPr defaultRowHeight="13" x14ac:dyDescent="0.2"/>
  <sheetData>
    <row r="6" spans="6:6" ht="17.5" x14ac:dyDescent="0.2">
      <c r="F6" s="166" t="s">
        <v>175</v>
      </c>
    </row>
  </sheetData>
  <phoneticPr fontId="19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202F-65D9-480B-92E5-4BD8759EB202}">
  <sheetPr codeName="Sheet14"/>
  <dimension ref="A1:AC136"/>
  <sheetViews>
    <sheetView view="pageBreakPreview" zoomScale="75" zoomScaleNormal="100" zoomScaleSheetLayoutView="75" zoomScalePageLayoutView="115" workbookViewId="0">
      <selection activeCell="AA11" sqref="AA11"/>
    </sheetView>
  </sheetViews>
  <sheetFormatPr defaultColWidth="8.1796875" defaultRowHeight="13" x14ac:dyDescent="0.2"/>
  <cols>
    <col min="1" max="23" width="4.1796875" style="3" customWidth="1"/>
    <col min="24" max="55" width="4.453125" style="3" customWidth="1"/>
    <col min="56" max="16384" width="8.1796875" style="3"/>
  </cols>
  <sheetData>
    <row r="1" spans="1:22" ht="16.5" x14ac:dyDescent="0.2">
      <c r="A1" s="327" t="s">
        <v>118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</row>
    <row r="2" spans="1:22" ht="20.149999999999999" customHeight="1" x14ac:dyDescent="0.2">
      <c r="A2" s="274" t="s">
        <v>168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</row>
    <row r="3" spans="1:22" ht="19" customHeight="1" x14ac:dyDescent="0.2">
      <c r="A3" s="362" t="s">
        <v>135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</row>
    <row r="4" spans="1:22" s="2" customFormat="1" ht="18" customHeight="1" x14ac:dyDescent="0.2">
      <c r="A4" s="84"/>
      <c r="B4" s="80"/>
      <c r="C4" s="84"/>
      <c r="D4" s="84" t="s">
        <v>64</v>
      </c>
      <c r="E4" s="80"/>
      <c r="F4" s="90" t="s">
        <v>120</v>
      </c>
      <c r="G4" s="90"/>
      <c r="H4" s="90"/>
      <c r="I4" s="90"/>
      <c r="J4" s="90"/>
      <c r="K4" s="80"/>
      <c r="L4" s="361" t="s">
        <v>65</v>
      </c>
      <c r="M4" s="361"/>
      <c r="N4" s="361"/>
      <c r="O4" s="156" t="s">
        <v>119</v>
      </c>
      <c r="P4" s="94"/>
      <c r="Q4" s="92"/>
      <c r="R4" s="91"/>
      <c r="S4" s="91"/>
      <c r="T4" s="84"/>
      <c r="U4" s="84"/>
      <c r="V4" s="84"/>
    </row>
    <row r="5" spans="1:22" s="2" customFormat="1" ht="8.25" customHeight="1" x14ac:dyDescent="0.2">
      <c r="A5" s="84"/>
      <c r="B5" s="84"/>
      <c r="C5" s="120"/>
      <c r="D5" s="120"/>
      <c r="E5" s="120"/>
      <c r="F5" s="84"/>
      <c r="G5" s="84"/>
      <c r="H5" s="84"/>
      <c r="I5" s="139"/>
      <c r="J5" s="139"/>
      <c r="K5" s="139"/>
      <c r="L5" s="139"/>
      <c r="M5" s="157"/>
      <c r="N5" s="84"/>
      <c r="O5" s="120"/>
      <c r="P5" s="120"/>
      <c r="Q5" s="120"/>
      <c r="R5" s="92"/>
      <c r="S5" s="92"/>
      <c r="T5" s="92"/>
      <c r="U5" s="92"/>
      <c r="V5" s="141"/>
    </row>
    <row r="6" spans="1:22" s="2" customFormat="1" ht="18" customHeight="1" x14ac:dyDescent="0.2">
      <c r="A6" s="233" t="s">
        <v>3</v>
      </c>
      <c r="B6" s="233"/>
      <c r="C6" s="37" t="s">
        <v>170</v>
      </c>
      <c r="D6" s="120"/>
      <c r="E6" s="120"/>
      <c r="F6" s="84"/>
      <c r="G6" s="84"/>
      <c r="H6" s="84"/>
      <c r="I6" s="98"/>
      <c r="J6" s="139"/>
      <c r="K6" s="139"/>
      <c r="L6" s="139"/>
      <c r="M6" s="157"/>
      <c r="N6" s="84" t="s">
        <v>68</v>
      </c>
      <c r="O6" s="98"/>
      <c r="P6" s="120"/>
      <c r="Q6" s="120"/>
      <c r="R6" s="92"/>
      <c r="S6" s="92"/>
      <c r="T6" s="92"/>
      <c r="U6" s="92"/>
      <c r="V6" s="141"/>
    </row>
    <row r="7" spans="1:22" s="2" customFormat="1" ht="14" customHeight="1" x14ac:dyDescent="0.2">
      <c r="C7" s="31"/>
      <c r="D7" s="34"/>
      <c r="E7" s="34"/>
      <c r="I7" s="31"/>
      <c r="J7" s="38"/>
      <c r="K7" s="38"/>
      <c r="L7" s="38"/>
      <c r="M7" s="36"/>
      <c r="O7" s="34"/>
      <c r="P7" s="34"/>
      <c r="Q7" s="34"/>
      <c r="R7" s="30"/>
      <c r="S7" s="30"/>
      <c r="T7" s="30"/>
      <c r="U7" s="30"/>
      <c r="V7" s="29"/>
    </row>
    <row r="8" spans="1:22" s="2" customFormat="1" ht="25" customHeight="1" x14ac:dyDescent="0.2">
      <c r="A8" s="221" t="s">
        <v>5</v>
      </c>
      <c r="B8" s="222"/>
      <c r="C8" s="225"/>
      <c r="D8" s="214"/>
      <c r="E8" s="215"/>
      <c r="F8" s="215"/>
      <c r="G8" s="215"/>
      <c r="H8" s="215"/>
      <c r="I8" s="215"/>
      <c r="J8" s="217"/>
      <c r="M8" s="221" t="s">
        <v>5</v>
      </c>
      <c r="N8" s="222"/>
      <c r="O8" s="225"/>
      <c r="P8" s="214"/>
      <c r="Q8" s="215"/>
      <c r="R8" s="215"/>
      <c r="S8" s="215"/>
      <c r="T8" s="215"/>
      <c r="U8" s="215"/>
      <c r="V8" s="217"/>
    </row>
    <row r="9" spans="1:22" s="2" customFormat="1" ht="25" customHeight="1" x14ac:dyDescent="0.2">
      <c r="A9" s="221" t="s">
        <v>6</v>
      </c>
      <c r="B9" s="222"/>
      <c r="C9" s="225"/>
      <c r="D9" s="214"/>
      <c r="E9" s="215"/>
      <c r="F9" s="215"/>
      <c r="G9" s="215"/>
      <c r="H9" s="215"/>
      <c r="I9" s="215"/>
      <c r="J9" s="217"/>
      <c r="M9" s="221" t="s">
        <v>6</v>
      </c>
      <c r="N9" s="222"/>
      <c r="O9" s="225"/>
      <c r="P9" s="214"/>
      <c r="Q9" s="215"/>
      <c r="R9" s="215"/>
      <c r="S9" s="215"/>
      <c r="T9" s="215"/>
      <c r="U9" s="215"/>
      <c r="V9" s="217"/>
    </row>
    <row r="10" spans="1:22" s="2" customFormat="1" ht="24" customHeight="1" x14ac:dyDescent="0.2">
      <c r="A10" s="82" t="s">
        <v>7</v>
      </c>
      <c r="B10" s="221" t="s">
        <v>8</v>
      </c>
      <c r="C10" s="222"/>
      <c r="D10" s="298"/>
      <c r="E10" s="359"/>
      <c r="F10" s="298" t="s">
        <v>9</v>
      </c>
      <c r="G10" s="298"/>
      <c r="H10" s="298"/>
      <c r="I10" s="360"/>
      <c r="J10" s="158" t="s">
        <v>62</v>
      </c>
      <c r="M10" s="82" t="s">
        <v>7</v>
      </c>
      <c r="N10" s="221" t="s">
        <v>8</v>
      </c>
      <c r="O10" s="222"/>
      <c r="P10" s="298"/>
      <c r="Q10" s="359"/>
      <c r="R10" s="298" t="s">
        <v>9</v>
      </c>
      <c r="S10" s="298"/>
      <c r="T10" s="298"/>
      <c r="U10" s="360"/>
      <c r="V10" s="158" t="s">
        <v>62</v>
      </c>
    </row>
    <row r="11" spans="1:22" s="2" customFormat="1" ht="27" customHeight="1" x14ac:dyDescent="0.2">
      <c r="A11" s="82">
        <v>1</v>
      </c>
      <c r="B11" s="214"/>
      <c r="C11" s="215"/>
      <c r="D11" s="215"/>
      <c r="E11" s="216"/>
      <c r="F11" s="215"/>
      <c r="G11" s="215"/>
      <c r="H11" s="215"/>
      <c r="I11" s="217"/>
      <c r="J11" s="39"/>
      <c r="M11" s="82">
        <v>1</v>
      </c>
      <c r="N11" s="214"/>
      <c r="O11" s="215"/>
      <c r="P11" s="215"/>
      <c r="Q11" s="216"/>
      <c r="R11" s="215"/>
      <c r="S11" s="215"/>
      <c r="T11" s="215"/>
      <c r="U11" s="217"/>
      <c r="V11" s="39"/>
    </row>
    <row r="12" spans="1:22" s="2" customFormat="1" ht="27" customHeight="1" x14ac:dyDescent="0.2">
      <c r="A12" s="82">
        <v>2</v>
      </c>
      <c r="B12" s="214"/>
      <c r="C12" s="215"/>
      <c r="D12" s="215"/>
      <c r="E12" s="216"/>
      <c r="F12" s="215"/>
      <c r="G12" s="215"/>
      <c r="H12" s="215"/>
      <c r="I12" s="217"/>
      <c r="J12" s="39"/>
      <c r="M12" s="82">
        <v>2</v>
      </c>
      <c r="N12" s="214"/>
      <c r="O12" s="215"/>
      <c r="P12" s="215"/>
      <c r="Q12" s="216"/>
      <c r="R12" s="215"/>
      <c r="S12" s="215"/>
      <c r="T12" s="215"/>
      <c r="U12" s="217"/>
      <c r="V12" s="39"/>
    </row>
    <row r="13" spans="1:22" s="2" customFormat="1" ht="27" customHeight="1" x14ac:dyDescent="0.2">
      <c r="A13" s="82">
        <v>3</v>
      </c>
      <c r="B13" s="214"/>
      <c r="C13" s="215"/>
      <c r="D13" s="215"/>
      <c r="E13" s="216"/>
      <c r="F13" s="215"/>
      <c r="G13" s="215"/>
      <c r="H13" s="215"/>
      <c r="I13" s="217"/>
      <c r="J13" s="39"/>
      <c r="M13" s="82">
        <v>3</v>
      </c>
      <c r="N13" s="214"/>
      <c r="O13" s="215"/>
      <c r="P13" s="215"/>
      <c r="Q13" s="216"/>
      <c r="R13" s="215"/>
      <c r="S13" s="215"/>
      <c r="T13" s="215"/>
      <c r="U13" s="217"/>
      <c r="V13" s="39"/>
    </row>
    <row r="14" spans="1:22" s="2" customFormat="1" ht="27" customHeight="1" x14ac:dyDescent="0.2">
      <c r="A14" s="82">
        <v>4</v>
      </c>
      <c r="B14" s="214"/>
      <c r="C14" s="215"/>
      <c r="D14" s="215"/>
      <c r="E14" s="216"/>
      <c r="F14" s="215"/>
      <c r="G14" s="215"/>
      <c r="H14" s="215"/>
      <c r="I14" s="217"/>
      <c r="J14" s="39"/>
      <c r="M14" s="82">
        <v>4</v>
      </c>
      <c r="N14" s="214"/>
      <c r="O14" s="215"/>
      <c r="P14" s="215"/>
      <c r="Q14" s="216"/>
      <c r="R14" s="215"/>
      <c r="S14" s="215"/>
      <c r="T14" s="215"/>
      <c r="U14" s="217"/>
      <c r="V14" s="39"/>
    </row>
    <row r="15" spans="1:22" s="2" customFormat="1" ht="27" customHeight="1" x14ac:dyDescent="0.2">
      <c r="A15" s="82">
        <v>5</v>
      </c>
      <c r="B15" s="214"/>
      <c r="C15" s="215"/>
      <c r="D15" s="215"/>
      <c r="E15" s="216"/>
      <c r="F15" s="215"/>
      <c r="G15" s="215"/>
      <c r="H15" s="215"/>
      <c r="I15" s="217"/>
      <c r="J15" s="39"/>
      <c r="M15" s="82">
        <v>5</v>
      </c>
      <c r="N15" s="214"/>
      <c r="O15" s="215"/>
      <c r="P15" s="215"/>
      <c r="Q15" s="216"/>
      <c r="R15" s="215"/>
      <c r="S15" s="215"/>
      <c r="T15" s="215"/>
      <c r="U15" s="217"/>
      <c r="V15" s="39"/>
    </row>
    <row r="16" spans="1:22" s="2" customFormat="1" ht="27" customHeight="1" x14ac:dyDescent="0.2">
      <c r="A16" s="82">
        <v>6</v>
      </c>
      <c r="B16" s="214"/>
      <c r="C16" s="215"/>
      <c r="D16" s="215"/>
      <c r="E16" s="216"/>
      <c r="F16" s="215"/>
      <c r="G16" s="215"/>
      <c r="H16" s="215"/>
      <c r="I16" s="217"/>
      <c r="J16" s="39"/>
      <c r="M16" s="82">
        <v>6</v>
      </c>
      <c r="N16" s="214"/>
      <c r="O16" s="215"/>
      <c r="P16" s="215"/>
      <c r="Q16" s="216"/>
      <c r="R16" s="215"/>
      <c r="S16" s="215"/>
      <c r="T16" s="215"/>
      <c r="U16" s="217"/>
      <c r="V16" s="39"/>
    </row>
    <row r="17" spans="1:29" s="2" customFormat="1" ht="27" customHeight="1" x14ac:dyDescent="0.2">
      <c r="A17" s="82">
        <v>7</v>
      </c>
      <c r="B17" s="214"/>
      <c r="C17" s="215"/>
      <c r="D17" s="215"/>
      <c r="E17" s="216"/>
      <c r="F17" s="215"/>
      <c r="G17" s="215"/>
      <c r="H17" s="215"/>
      <c r="I17" s="217"/>
      <c r="J17" s="39"/>
      <c r="M17" s="82">
        <v>7</v>
      </c>
      <c r="N17" s="214"/>
      <c r="O17" s="215"/>
      <c r="P17" s="215"/>
      <c r="Q17" s="216"/>
      <c r="R17" s="215"/>
      <c r="S17" s="215"/>
      <c r="T17" s="215"/>
      <c r="U17" s="217"/>
      <c r="V17" s="39"/>
    </row>
    <row r="18" spans="1:29" s="2" customFormat="1" ht="14" customHeight="1" x14ac:dyDescent="0.2"/>
    <row r="19" spans="1:29" s="2" customFormat="1" ht="25" customHeight="1" x14ac:dyDescent="0.2">
      <c r="A19" s="221" t="s">
        <v>5</v>
      </c>
      <c r="B19" s="222"/>
      <c r="C19" s="225"/>
      <c r="D19" s="214"/>
      <c r="E19" s="215"/>
      <c r="F19" s="215"/>
      <c r="G19" s="215"/>
      <c r="H19" s="215"/>
      <c r="I19" s="215"/>
      <c r="J19" s="217"/>
      <c r="M19" s="221" t="s">
        <v>5</v>
      </c>
      <c r="N19" s="222"/>
      <c r="O19" s="225"/>
      <c r="P19" s="214"/>
      <c r="Q19" s="215"/>
      <c r="R19" s="215"/>
      <c r="S19" s="215"/>
      <c r="T19" s="215"/>
      <c r="U19" s="215"/>
      <c r="V19" s="217"/>
    </row>
    <row r="20" spans="1:29" s="2" customFormat="1" ht="25" customHeight="1" x14ac:dyDescent="0.2">
      <c r="A20" s="221" t="s">
        <v>6</v>
      </c>
      <c r="B20" s="222"/>
      <c r="C20" s="225"/>
      <c r="D20" s="214"/>
      <c r="E20" s="215"/>
      <c r="F20" s="215"/>
      <c r="G20" s="215"/>
      <c r="H20" s="215"/>
      <c r="I20" s="215"/>
      <c r="J20" s="217"/>
      <c r="M20" s="221" t="s">
        <v>6</v>
      </c>
      <c r="N20" s="222"/>
      <c r="O20" s="225"/>
      <c r="P20" s="214"/>
      <c r="Q20" s="215"/>
      <c r="R20" s="215"/>
      <c r="S20" s="215"/>
      <c r="T20" s="215"/>
      <c r="U20" s="215"/>
      <c r="V20" s="217"/>
    </row>
    <row r="21" spans="1:29" s="2" customFormat="1" ht="24" customHeight="1" x14ac:dyDescent="0.2">
      <c r="A21" s="82" t="s">
        <v>7</v>
      </c>
      <c r="B21" s="221" t="s">
        <v>8</v>
      </c>
      <c r="C21" s="222"/>
      <c r="D21" s="298"/>
      <c r="E21" s="359"/>
      <c r="F21" s="298" t="s">
        <v>9</v>
      </c>
      <c r="G21" s="298"/>
      <c r="H21" s="298"/>
      <c r="I21" s="360"/>
      <c r="J21" s="158" t="s">
        <v>62</v>
      </c>
      <c r="M21" s="82" t="s">
        <v>7</v>
      </c>
      <c r="N21" s="221" t="s">
        <v>8</v>
      </c>
      <c r="O21" s="222"/>
      <c r="P21" s="298"/>
      <c r="Q21" s="359"/>
      <c r="R21" s="298" t="s">
        <v>9</v>
      </c>
      <c r="S21" s="298"/>
      <c r="T21" s="298"/>
      <c r="U21" s="360"/>
      <c r="V21" s="158" t="s">
        <v>62</v>
      </c>
    </row>
    <row r="22" spans="1:29" s="2" customFormat="1" ht="27" customHeight="1" x14ac:dyDescent="0.2">
      <c r="A22" s="82">
        <v>1</v>
      </c>
      <c r="B22" s="214"/>
      <c r="C22" s="215"/>
      <c r="D22" s="215"/>
      <c r="E22" s="216"/>
      <c r="F22" s="215"/>
      <c r="G22" s="215"/>
      <c r="H22" s="215"/>
      <c r="I22" s="217"/>
      <c r="J22" s="39"/>
      <c r="M22" s="82">
        <v>1</v>
      </c>
      <c r="N22" s="214"/>
      <c r="O22" s="215"/>
      <c r="P22" s="215"/>
      <c r="Q22" s="216"/>
      <c r="R22" s="215"/>
      <c r="S22" s="215"/>
      <c r="T22" s="215"/>
      <c r="U22" s="217"/>
      <c r="V22" s="39"/>
    </row>
    <row r="23" spans="1:29" s="2" customFormat="1" ht="27" customHeight="1" x14ac:dyDescent="0.2">
      <c r="A23" s="82">
        <v>2</v>
      </c>
      <c r="B23" s="214"/>
      <c r="C23" s="215"/>
      <c r="D23" s="215"/>
      <c r="E23" s="216"/>
      <c r="F23" s="215"/>
      <c r="G23" s="215"/>
      <c r="H23" s="215"/>
      <c r="I23" s="217"/>
      <c r="J23" s="39"/>
      <c r="M23" s="82">
        <v>2</v>
      </c>
      <c r="N23" s="214"/>
      <c r="O23" s="215"/>
      <c r="P23" s="215"/>
      <c r="Q23" s="216"/>
      <c r="R23" s="215"/>
      <c r="S23" s="215"/>
      <c r="T23" s="215"/>
      <c r="U23" s="217"/>
      <c r="V23" s="39"/>
    </row>
    <row r="24" spans="1:29" s="2" customFormat="1" ht="27" customHeight="1" x14ac:dyDescent="0.2">
      <c r="A24" s="82">
        <v>3</v>
      </c>
      <c r="B24" s="214"/>
      <c r="C24" s="215"/>
      <c r="D24" s="215"/>
      <c r="E24" s="216"/>
      <c r="F24" s="215"/>
      <c r="G24" s="215"/>
      <c r="H24" s="215"/>
      <c r="I24" s="217"/>
      <c r="J24" s="39"/>
      <c r="M24" s="82">
        <v>3</v>
      </c>
      <c r="N24" s="214"/>
      <c r="O24" s="215"/>
      <c r="P24" s="215"/>
      <c r="Q24" s="216"/>
      <c r="R24" s="215"/>
      <c r="S24" s="215"/>
      <c r="T24" s="215"/>
      <c r="U24" s="217"/>
      <c r="V24" s="39"/>
    </row>
    <row r="25" spans="1:29" s="2" customFormat="1" ht="27" customHeight="1" x14ac:dyDescent="0.2">
      <c r="A25" s="82">
        <v>4</v>
      </c>
      <c r="B25" s="214"/>
      <c r="C25" s="215"/>
      <c r="D25" s="215"/>
      <c r="E25" s="216"/>
      <c r="F25" s="215"/>
      <c r="G25" s="215"/>
      <c r="H25" s="215"/>
      <c r="I25" s="217"/>
      <c r="J25" s="39"/>
      <c r="M25" s="82">
        <v>4</v>
      </c>
      <c r="N25" s="214"/>
      <c r="O25" s="215"/>
      <c r="P25" s="215"/>
      <c r="Q25" s="216"/>
      <c r="R25" s="215"/>
      <c r="S25" s="215"/>
      <c r="T25" s="215"/>
      <c r="U25" s="217"/>
      <c r="V25" s="39"/>
    </row>
    <row r="26" spans="1:29" s="2" customFormat="1" ht="27" customHeight="1" x14ac:dyDescent="0.2">
      <c r="A26" s="82">
        <v>5</v>
      </c>
      <c r="B26" s="214"/>
      <c r="C26" s="215"/>
      <c r="D26" s="215"/>
      <c r="E26" s="216"/>
      <c r="F26" s="215"/>
      <c r="G26" s="215"/>
      <c r="H26" s="215"/>
      <c r="I26" s="217"/>
      <c r="J26" s="39"/>
      <c r="M26" s="82">
        <v>5</v>
      </c>
      <c r="N26" s="214"/>
      <c r="O26" s="215"/>
      <c r="P26" s="215"/>
      <c r="Q26" s="216"/>
      <c r="R26" s="215"/>
      <c r="S26" s="215"/>
      <c r="T26" s="215"/>
      <c r="U26" s="217"/>
      <c r="V26" s="39"/>
    </row>
    <row r="27" spans="1:29" s="2" customFormat="1" ht="27" customHeight="1" x14ac:dyDescent="0.2">
      <c r="A27" s="82">
        <v>6</v>
      </c>
      <c r="B27" s="214"/>
      <c r="C27" s="215"/>
      <c r="D27" s="215"/>
      <c r="E27" s="216"/>
      <c r="F27" s="215"/>
      <c r="G27" s="215"/>
      <c r="H27" s="215"/>
      <c r="I27" s="217"/>
      <c r="J27" s="39"/>
      <c r="M27" s="82">
        <v>6</v>
      </c>
      <c r="N27" s="214"/>
      <c r="O27" s="215"/>
      <c r="P27" s="215"/>
      <c r="Q27" s="216"/>
      <c r="R27" s="215"/>
      <c r="S27" s="215"/>
      <c r="T27" s="215"/>
      <c r="U27" s="217"/>
      <c r="V27" s="39"/>
    </row>
    <row r="28" spans="1:29" s="2" customFormat="1" ht="27" customHeight="1" x14ac:dyDescent="0.2">
      <c r="A28" s="82">
        <v>7</v>
      </c>
      <c r="B28" s="214"/>
      <c r="C28" s="215"/>
      <c r="D28" s="215"/>
      <c r="E28" s="216"/>
      <c r="F28" s="215"/>
      <c r="G28" s="215"/>
      <c r="H28" s="215"/>
      <c r="I28" s="217"/>
      <c r="J28" s="39"/>
      <c r="M28" s="82">
        <v>7</v>
      </c>
      <c r="N28" s="214"/>
      <c r="O28" s="215"/>
      <c r="P28" s="215"/>
      <c r="Q28" s="216"/>
      <c r="R28" s="215"/>
      <c r="S28" s="215"/>
      <c r="T28" s="215"/>
      <c r="U28" s="217"/>
      <c r="V28" s="39"/>
    </row>
    <row r="29" spans="1:29" s="2" customFormat="1" ht="15" customHeight="1" x14ac:dyDescent="0.2"/>
    <row r="30" spans="1:29" ht="20.149999999999999" customHeight="1" x14ac:dyDescent="0.2">
      <c r="B30" s="84" t="s">
        <v>12</v>
      </c>
    </row>
    <row r="31" spans="1:29" ht="24" customHeight="1" x14ac:dyDescent="0.2">
      <c r="C31" s="2"/>
      <c r="D31" s="2"/>
      <c r="E31" s="85" t="s">
        <v>167</v>
      </c>
      <c r="F31" s="24"/>
      <c r="G31" s="24"/>
      <c r="H31" s="24"/>
      <c r="I31" s="220"/>
      <c r="J31" s="220"/>
      <c r="K31" s="369" t="s">
        <v>14</v>
      </c>
      <c r="L31" s="369"/>
      <c r="M31" s="159" t="s">
        <v>15</v>
      </c>
      <c r="N31" s="363">
        <v>3000</v>
      </c>
      <c r="O31" s="363"/>
      <c r="P31" s="159" t="s">
        <v>16</v>
      </c>
      <c r="Q31" s="159" t="s">
        <v>17</v>
      </c>
      <c r="R31" s="358" t="str">
        <f>IF(I31="","",I31*N31)</f>
        <v/>
      </c>
      <c r="S31" s="358"/>
      <c r="T31" s="358"/>
      <c r="U31" s="159" t="s">
        <v>16</v>
      </c>
    </row>
    <row r="32" spans="1:29" ht="14" customHeight="1" x14ac:dyDescent="0.2">
      <c r="D32" s="25"/>
      <c r="E32" s="25"/>
      <c r="F32" s="28"/>
      <c r="G32" s="35"/>
      <c r="H32" s="35"/>
      <c r="I32" s="35"/>
      <c r="L32" s="28"/>
      <c r="M32" s="28"/>
      <c r="N32" s="28"/>
      <c r="O32" s="28"/>
      <c r="P32" s="28"/>
      <c r="Q32" s="28"/>
      <c r="R32" s="28"/>
      <c r="AC32" s="31"/>
    </row>
    <row r="33" spans="1:22" ht="21" customHeight="1" x14ac:dyDescent="0.2">
      <c r="A33" s="3" t="s">
        <v>20</v>
      </c>
    </row>
    <row r="34" spans="1:22" ht="30.5" customHeight="1" x14ac:dyDescent="0.2">
      <c r="A34" s="81" t="s">
        <v>22</v>
      </c>
      <c r="H34" s="364" t="s">
        <v>103</v>
      </c>
      <c r="I34" s="364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</row>
    <row r="35" spans="1:22" ht="30.5" customHeight="1" x14ac:dyDescent="0.2">
      <c r="H35" s="365" t="s">
        <v>23</v>
      </c>
      <c r="I35" s="365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</row>
    <row r="36" spans="1:22" ht="30.5" customHeight="1" x14ac:dyDescent="0.2">
      <c r="H36" s="367" t="s">
        <v>24</v>
      </c>
      <c r="I36" s="367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</row>
    <row r="37" spans="1:22" ht="30.5" customHeight="1" x14ac:dyDescent="0.2">
      <c r="A37" s="3" t="s">
        <v>25</v>
      </c>
      <c r="H37" s="368" t="s">
        <v>26</v>
      </c>
      <c r="I37" s="368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</row>
    <row r="38" spans="1:22" s="2" customFormat="1" ht="30" customHeight="1" x14ac:dyDescent="0.2"/>
    <row r="39" spans="1:22" s="2" customFormat="1" ht="25" customHeight="1" x14ac:dyDescent="0.2"/>
    <row r="40" spans="1:22" s="2" customFormat="1" ht="25" customHeight="1" x14ac:dyDescent="0.2"/>
    <row r="41" spans="1:22" s="2" customFormat="1" ht="25" customHeight="1" x14ac:dyDescent="0.2"/>
    <row r="42" spans="1:22" s="2" customFormat="1" ht="25" customHeight="1" x14ac:dyDescent="0.2"/>
    <row r="43" spans="1:22" s="2" customFormat="1" ht="25" customHeight="1" x14ac:dyDescent="0.2"/>
    <row r="44" spans="1:22" s="2" customFormat="1" ht="25" customHeight="1" x14ac:dyDescent="0.2"/>
    <row r="45" spans="1:22" s="2" customFormat="1" ht="25" customHeight="1" x14ac:dyDescent="0.2"/>
    <row r="46" spans="1:22" s="2" customFormat="1" ht="25" customHeight="1" x14ac:dyDescent="0.2"/>
    <row r="47" spans="1:22" s="2" customFormat="1" ht="25" customHeight="1" x14ac:dyDescent="0.2"/>
    <row r="48" spans="1:22" s="2" customFormat="1" ht="25" customHeight="1" x14ac:dyDescent="0.2"/>
    <row r="49" s="2" customFormat="1" ht="25" customHeight="1" x14ac:dyDescent="0.2"/>
    <row r="50" s="2" customFormat="1" ht="25" customHeight="1" x14ac:dyDescent="0.2"/>
    <row r="51" s="2" customFormat="1" ht="25" customHeight="1" x14ac:dyDescent="0.2"/>
    <row r="52" s="2" customFormat="1" ht="25" customHeight="1" x14ac:dyDescent="0.2"/>
    <row r="53" s="2" customFormat="1" ht="25" customHeight="1" x14ac:dyDescent="0.2"/>
    <row r="54" s="2" customFormat="1" ht="25" customHeight="1" x14ac:dyDescent="0.2"/>
    <row r="55" s="2" customFormat="1" ht="25" customHeight="1" x14ac:dyDescent="0.2"/>
    <row r="56" s="2" customFormat="1" ht="25" customHeight="1" x14ac:dyDescent="0.2"/>
    <row r="57" s="2" customFormat="1" ht="25" customHeight="1" x14ac:dyDescent="0.2"/>
    <row r="58" s="2" customFormat="1" ht="25" customHeight="1" x14ac:dyDescent="0.2"/>
    <row r="59" s="2" customFormat="1" ht="25" customHeight="1" x14ac:dyDescent="0.2"/>
    <row r="60" s="2" customFormat="1" ht="25" customHeight="1" x14ac:dyDescent="0.2"/>
    <row r="61" s="2" customFormat="1" ht="25" customHeight="1" x14ac:dyDescent="0.2"/>
    <row r="62" s="2" customFormat="1" ht="25" customHeight="1" x14ac:dyDescent="0.2"/>
    <row r="63" s="2" customFormat="1" ht="25" customHeight="1" x14ac:dyDescent="0.2"/>
    <row r="64" s="2" customFormat="1" ht="25" customHeight="1" x14ac:dyDescent="0.2"/>
    <row r="65" s="2" customFormat="1" ht="25" customHeight="1" x14ac:dyDescent="0.2"/>
    <row r="66" s="2" customFormat="1" ht="25" customHeight="1" x14ac:dyDescent="0.2"/>
    <row r="67" s="2" customFormat="1" ht="25" customHeight="1" x14ac:dyDescent="0.2"/>
    <row r="68" s="2" customFormat="1" ht="25" customHeight="1" x14ac:dyDescent="0.2"/>
    <row r="69" s="2" customFormat="1" ht="25" customHeight="1" x14ac:dyDescent="0.2"/>
    <row r="70" s="2" customFormat="1" ht="25" customHeight="1" x14ac:dyDescent="0.2"/>
    <row r="71" s="2" customFormat="1" ht="25" customHeight="1" x14ac:dyDescent="0.2"/>
    <row r="72" s="2" customFormat="1" ht="25" customHeight="1" x14ac:dyDescent="0.2"/>
    <row r="73" s="2" customFormat="1" ht="25" customHeight="1" x14ac:dyDescent="0.2"/>
    <row r="74" s="2" customFormat="1" ht="25" customHeight="1" x14ac:dyDescent="0.2"/>
    <row r="75" s="2" customFormat="1" ht="25" customHeight="1" x14ac:dyDescent="0.2"/>
    <row r="76" s="2" customFormat="1" ht="25" customHeight="1" x14ac:dyDescent="0.2"/>
    <row r="77" s="2" customFormat="1" ht="25" customHeight="1" x14ac:dyDescent="0.2"/>
    <row r="78" s="2" customFormat="1" ht="25" customHeight="1" x14ac:dyDescent="0.2"/>
    <row r="79" s="2" customFormat="1" ht="25" customHeight="1" x14ac:dyDescent="0.2"/>
    <row r="80" s="2" customFormat="1" ht="25" customHeight="1" x14ac:dyDescent="0.2"/>
    <row r="81" s="2" customFormat="1" ht="25" customHeight="1" x14ac:dyDescent="0.2"/>
    <row r="82" s="2" customFormat="1" ht="25" customHeight="1" x14ac:dyDescent="0.2"/>
    <row r="83" s="2" customFormat="1" ht="25" customHeight="1" x14ac:dyDescent="0.2"/>
    <row r="84" s="2" customFormat="1" ht="25" customHeight="1" x14ac:dyDescent="0.2"/>
    <row r="85" s="2" customFormat="1" ht="25" customHeight="1" x14ac:dyDescent="0.2"/>
    <row r="86" s="2" customFormat="1" ht="25" customHeight="1" x14ac:dyDescent="0.2"/>
    <row r="87" s="2" customFormat="1" ht="25" customHeight="1" x14ac:dyDescent="0.2"/>
    <row r="88" s="2" customFormat="1" ht="25" customHeight="1" x14ac:dyDescent="0.2"/>
    <row r="89" s="2" customFormat="1" ht="25" customHeight="1" x14ac:dyDescent="0.2"/>
    <row r="90" s="2" customFormat="1" ht="25" customHeight="1" x14ac:dyDescent="0.2"/>
    <row r="91" s="2" customFormat="1" ht="25" customHeight="1" x14ac:dyDescent="0.2"/>
    <row r="92" s="2" customFormat="1" ht="25" customHeight="1" x14ac:dyDescent="0.2"/>
    <row r="93" s="2" customFormat="1" ht="25" customHeight="1" x14ac:dyDescent="0.2"/>
    <row r="94" s="2" customFormat="1" ht="25" customHeight="1" x14ac:dyDescent="0.2"/>
    <row r="95" s="2" customFormat="1" ht="25" customHeight="1" x14ac:dyDescent="0.2"/>
    <row r="96" s="2" customFormat="1" ht="25" customHeight="1" x14ac:dyDescent="0.2"/>
    <row r="97" s="2" customFormat="1" ht="25" customHeight="1" x14ac:dyDescent="0.2"/>
    <row r="98" s="2" customFormat="1" ht="25" customHeight="1" x14ac:dyDescent="0.2"/>
    <row r="99" s="2" customFormat="1" ht="25" customHeight="1" x14ac:dyDescent="0.2"/>
    <row r="100" s="2" customFormat="1" ht="25" customHeight="1" x14ac:dyDescent="0.2"/>
    <row r="101" s="2" customFormat="1" ht="25" customHeight="1" x14ac:dyDescent="0.2"/>
    <row r="102" s="2" customFormat="1" ht="25" customHeight="1" x14ac:dyDescent="0.2"/>
    <row r="103" s="2" customFormat="1" ht="25" customHeight="1" x14ac:dyDescent="0.2"/>
    <row r="104" s="2" customFormat="1" ht="25" customHeight="1" x14ac:dyDescent="0.2"/>
    <row r="105" s="2" customFormat="1" ht="25" customHeight="1" x14ac:dyDescent="0.2"/>
    <row r="106" s="2" customFormat="1" ht="25" customHeight="1" x14ac:dyDescent="0.2"/>
    <row r="107" s="2" customFormat="1" ht="25" customHeight="1" x14ac:dyDescent="0.2"/>
    <row r="108" s="2" customFormat="1" ht="25" customHeight="1" x14ac:dyDescent="0.2"/>
    <row r="109" s="2" customFormat="1" ht="25" customHeight="1" x14ac:dyDescent="0.2"/>
    <row r="110" s="2" customFormat="1" ht="25" customHeight="1" x14ac:dyDescent="0.2"/>
    <row r="111" s="2" customFormat="1" ht="25" customHeight="1" x14ac:dyDescent="0.2"/>
    <row r="112" s="2" customFormat="1" ht="25" customHeight="1" x14ac:dyDescent="0.2"/>
    <row r="113" s="2" customFormat="1" ht="25" customHeight="1" x14ac:dyDescent="0.2"/>
    <row r="114" s="2" customFormat="1" ht="25" customHeight="1" x14ac:dyDescent="0.2"/>
    <row r="115" s="2" customFormat="1" ht="25" customHeight="1" x14ac:dyDescent="0.2"/>
    <row r="116" s="2" customFormat="1" ht="25" customHeight="1" x14ac:dyDescent="0.2"/>
    <row r="117" s="2" customFormat="1" ht="25" customHeight="1" x14ac:dyDescent="0.2"/>
    <row r="118" s="2" customFormat="1" ht="25" customHeight="1" x14ac:dyDescent="0.2"/>
    <row r="119" s="2" customFormat="1" ht="25" customHeight="1" x14ac:dyDescent="0.2"/>
    <row r="120" s="2" customFormat="1" ht="25" customHeight="1" x14ac:dyDescent="0.2"/>
    <row r="121" s="2" customFormat="1" ht="25" customHeight="1" x14ac:dyDescent="0.2"/>
    <row r="122" s="2" customFormat="1" ht="25" customHeight="1" x14ac:dyDescent="0.2"/>
    <row r="123" s="2" customFormat="1" ht="25" customHeight="1" x14ac:dyDescent="0.2"/>
    <row r="124" s="2" customFormat="1" ht="25" customHeight="1" x14ac:dyDescent="0.2"/>
    <row r="125" s="2" customFormat="1" ht="25" customHeight="1" x14ac:dyDescent="0.2"/>
    <row r="126" s="2" customFormat="1" ht="25" customHeight="1" x14ac:dyDescent="0.2"/>
    <row r="127" s="2" customFormat="1" ht="25" customHeight="1" x14ac:dyDescent="0.2"/>
    <row r="128" s="2" customFormat="1" ht="25" customHeight="1" x14ac:dyDescent="0.2"/>
    <row r="129" ht="20.149999999999999" customHeight="1" x14ac:dyDescent="0.2"/>
    <row r="130" ht="20.149999999999999" customHeight="1" x14ac:dyDescent="0.2"/>
    <row r="131" ht="20.149999999999999" customHeight="1" x14ac:dyDescent="0.2"/>
    <row r="132" ht="20.149999999999999" customHeight="1" x14ac:dyDescent="0.2"/>
    <row r="133" ht="20.149999999999999" customHeight="1" x14ac:dyDescent="0.2"/>
    <row r="134" ht="20.149999999999999" customHeight="1" x14ac:dyDescent="0.2"/>
    <row r="135" ht="20.149999999999999" customHeight="1" x14ac:dyDescent="0.2"/>
    <row r="136" ht="20.149999999999999" customHeight="1" x14ac:dyDescent="0.2"/>
  </sheetData>
  <sheetProtection sheet="1" objects="1" scenarios="1"/>
  <mergeCells count="97">
    <mergeCell ref="H36:I36"/>
    <mergeCell ref="H37:I37"/>
    <mergeCell ref="B28:E28"/>
    <mergeCell ref="F28:I28"/>
    <mergeCell ref="K31:L31"/>
    <mergeCell ref="J36:V36"/>
    <mergeCell ref="J37:V37"/>
    <mergeCell ref="N31:O31"/>
    <mergeCell ref="R31:T31"/>
    <mergeCell ref="H34:I34"/>
    <mergeCell ref="H35:I35"/>
    <mergeCell ref="I31:J31"/>
    <mergeCell ref="J34:V34"/>
    <mergeCell ref="J35:V35"/>
    <mergeCell ref="B27:E27"/>
    <mergeCell ref="F27:I27"/>
    <mergeCell ref="N27:Q27"/>
    <mergeCell ref="R27:U27"/>
    <mergeCell ref="N28:Q28"/>
    <mergeCell ref="R28:U28"/>
    <mergeCell ref="B24:E24"/>
    <mergeCell ref="F24:I24"/>
    <mergeCell ref="N24:Q24"/>
    <mergeCell ref="R24:U24"/>
    <mergeCell ref="B26:E26"/>
    <mergeCell ref="F26:I26"/>
    <mergeCell ref="N26:Q26"/>
    <mergeCell ref="R26:U26"/>
    <mergeCell ref="B25:E25"/>
    <mergeCell ref="F25:I25"/>
    <mergeCell ref="N25:Q25"/>
    <mergeCell ref="R25:U25"/>
    <mergeCell ref="B22:E22"/>
    <mergeCell ref="F22:I22"/>
    <mergeCell ref="N22:Q22"/>
    <mergeCell ref="R22:U22"/>
    <mergeCell ref="B23:E23"/>
    <mergeCell ref="F23:I23"/>
    <mergeCell ref="N23:Q23"/>
    <mergeCell ref="R23:U23"/>
    <mergeCell ref="A20:C20"/>
    <mergeCell ref="D20:J20"/>
    <mergeCell ref="M20:O20"/>
    <mergeCell ref="P20:V20"/>
    <mergeCell ref="B21:E21"/>
    <mergeCell ref="F21:I21"/>
    <mergeCell ref="N21:Q21"/>
    <mergeCell ref="R21:U21"/>
    <mergeCell ref="B17:E17"/>
    <mergeCell ref="F17:I17"/>
    <mergeCell ref="N17:Q17"/>
    <mergeCell ref="R17:U17"/>
    <mergeCell ref="A19:C19"/>
    <mergeCell ref="D19:J19"/>
    <mergeCell ref="M19:O19"/>
    <mergeCell ref="P19:V19"/>
    <mergeCell ref="R13:U13"/>
    <mergeCell ref="B15:E15"/>
    <mergeCell ref="F15:I15"/>
    <mergeCell ref="N15:Q15"/>
    <mergeCell ref="R15:U15"/>
    <mergeCell ref="B14:E14"/>
    <mergeCell ref="F14:I14"/>
    <mergeCell ref="N14:Q14"/>
    <mergeCell ref="R14:U14"/>
    <mergeCell ref="A1:V1"/>
    <mergeCell ref="A2:V2"/>
    <mergeCell ref="L4:N4"/>
    <mergeCell ref="A6:B6"/>
    <mergeCell ref="A8:C8"/>
    <mergeCell ref="D8:J8"/>
    <mergeCell ref="M8:O8"/>
    <mergeCell ref="P8:V8"/>
    <mergeCell ref="A3:V3"/>
    <mergeCell ref="B16:E16"/>
    <mergeCell ref="F16:I16"/>
    <mergeCell ref="N16:Q16"/>
    <mergeCell ref="R16:U16"/>
    <mergeCell ref="B10:E10"/>
    <mergeCell ref="F10:I10"/>
    <mergeCell ref="N10:Q10"/>
    <mergeCell ref="R10:U10"/>
    <mergeCell ref="R11:U11"/>
    <mergeCell ref="B12:E12"/>
    <mergeCell ref="F12:I12"/>
    <mergeCell ref="N12:Q12"/>
    <mergeCell ref="R12:U12"/>
    <mergeCell ref="B13:E13"/>
    <mergeCell ref="F13:I13"/>
    <mergeCell ref="N13:Q13"/>
    <mergeCell ref="A9:C9"/>
    <mergeCell ref="D9:J9"/>
    <mergeCell ref="M9:O9"/>
    <mergeCell ref="P9:V9"/>
    <mergeCell ref="B11:E11"/>
    <mergeCell ref="F11:I11"/>
    <mergeCell ref="N11:Q11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0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5E45-37F3-4506-B1B5-B6C53011DA91}">
  <sheetPr codeName="Sheet15"/>
  <dimension ref="A1:V138"/>
  <sheetViews>
    <sheetView view="pageBreakPreview" topLeftCell="A6" zoomScale="75" zoomScaleNormal="100" zoomScaleSheetLayoutView="75" zoomScalePageLayoutView="115" workbookViewId="0">
      <selection activeCell="AF14" sqref="AF14"/>
    </sheetView>
  </sheetViews>
  <sheetFormatPr defaultColWidth="8.1796875" defaultRowHeight="13" x14ac:dyDescent="0.2"/>
  <cols>
    <col min="1" max="4" width="4.1796875" style="3" customWidth="1"/>
    <col min="5" max="5" width="6.6328125" style="3" customWidth="1"/>
    <col min="6" max="9" width="4.1796875" style="3" customWidth="1"/>
    <col min="10" max="10" width="2.7265625" style="3" customWidth="1"/>
    <col min="11" max="16" width="4.1796875" style="3" customWidth="1"/>
    <col min="17" max="17" width="6.6328125" style="3" customWidth="1"/>
    <col min="18" max="21" width="4.1796875" style="3" customWidth="1"/>
    <col min="22" max="22" width="2.7265625" style="3" customWidth="1"/>
    <col min="23" max="23" width="4.1796875" style="3" customWidth="1"/>
    <col min="24" max="55" width="4.453125" style="3" customWidth="1"/>
    <col min="56" max="16384" width="8.1796875" style="3"/>
  </cols>
  <sheetData>
    <row r="1" spans="1:22" ht="16.5" x14ac:dyDescent="0.2">
      <c r="A1" s="327" t="s">
        <v>118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</row>
    <row r="2" spans="1:22" ht="20.149999999999999" customHeight="1" x14ac:dyDescent="0.2">
      <c r="A2" s="375" t="s">
        <v>169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</row>
    <row r="3" spans="1:22" ht="15.5" customHeight="1" x14ac:dyDescent="0.2">
      <c r="A3" s="362" t="s">
        <v>136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</row>
    <row r="4" spans="1:22" ht="7" customHeight="1" x14ac:dyDescent="0.2">
      <c r="A4" s="80"/>
      <c r="B4" s="80"/>
      <c r="C4" s="86"/>
      <c r="D4" s="80"/>
      <c r="E4" s="80"/>
      <c r="F4" s="87"/>
      <c r="G4" s="80"/>
      <c r="H4" s="88"/>
      <c r="I4" s="88"/>
      <c r="J4" s="88"/>
      <c r="K4" s="88"/>
      <c r="L4" s="88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s="2" customFormat="1" ht="18" customHeight="1" x14ac:dyDescent="0.2">
      <c r="A5" s="84"/>
      <c r="B5" s="80"/>
      <c r="C5" s="84"/>
      <c r="D5" s="37" t="s">
        <v>64</v>
      </c>
      <c r="E5" s="80"/>
      <c r="F5" s="90" t="s">
        <v>131</v>
      </c>
      <c r="G5" s="90"/>
      <c r="H5" s="90"/>
      <c r="I5" s="90"/>
      <c r="J5" s="90"/>
      <c r="K5" s="80"/>
      <c r="L5" s="233" t="s">
        <v>65</v>
      </c>
      <c r="M5" s="233"/>
      <c r="N5" s="233"/>
      <c r="O5" s="160" t="s">
        <v>130</v>
      </c>
      <c r="P5" s="91"/>
      <c r="Q5" s="92"/>
      <c r="R5" s="91"/>
      <c r="S5" s="91"/>
      <c r="T5" s="84"/>
      <c r="U5" s="84"/>
      <c r="V5" s="84"/>
    </row>
    <row r="6" spans="1:22" s="2" customFormat="1" ht="9" customHeight="1" x14ac:dyDescent="0.2">
      <c r="A6" s="80"/>
      <c r="B6" s="80"/>
      <c r="C6" s="80"/>
      <c r="D6" s="80"/>
      <c r="E6" s="80"/>
      <c r="F6" s="80"/>
      <c r="G6" s="376"/>
      <c r="H6" s="376"/>
      <c r="I6" s="376"/>
      <c r="J6" s="376"/>
      <c r="K6" s="376"/>
      <c r="L6" s="80"/>
      <c r="M6" s="80"/>
      <c r="N6" s="80"/>
      <c r="O6" s="80"/>
      <c r="P6" s="80"/>
      <c r="Q6" s="161"/>
      <c r="R6" s="377"/>
      <c r="S6" s="377"/>
      <c r="T6" s="162"/>
      <c r="U6" s="377"/>
      <c r="V6" s="377"/>
    </row>
    <row r="7" spans="1:22" s="2" customFormat="1" ht="18" customHeight="1" x14ac:dyDescent="0.2">
      <c r="A7" s="233" t="s">
        <v>3</v>
      </c>
      <c r="B7" s="233"/>
      <c r="C7" s="37" t="s">
        <v>171</v>
      </c>
      <c r="D7" s="120"/>
      <c r="E7" s="120"/>
      <c r="F7" s="84"/>
      <c r="G7" s="84"/>
      <c r="H7" s="84"/>
      <c r="I7" s="98"/>
      <c r="J7" s="139"/>
      <c r="K7" s="139"/>
      <c r="L7" s="139"/>
      <c r="M7" s="157"/>
      <c r="N7" s="84"/>
      <c r="O7" s="98"/>
      <c r="P7" s="120"/>
      <c r="Q7" s="120"/>
      <c r="R7" s="92"/>
      <c r="S7" s="92"/>
      <c r="T7" s="92"/>
      <c r="U7" s="92"/>
      <c r="V7" s="141"/>
    </row>
    <row r="8" spans="1:22" s="2" customFormat="1" ht="18" customHeight="1" x14ac:dyDescent="0.2">
      <c r="A8" s="84"/>
      <c r="B8" s="84"/>
      <c r="C8" s="37" t="s">
        <v>172</v>
      </c>
      <c r="D8" s="120"/>
      <c r="E8" s="120"/>
      <c r="F8" s="84"/>
      <c r="G8" s="84"/>
      <c r="H8" s="84"/>
      <c r="I8" s="98"/>
      <c r="J8" s="139"/>
      <c r="K8" s="139"/>
      <c r="L8" s="139"/>
      <c r="M8" s="157"/>
      <c r="N8" s="84"/>
      <c r="O8" s="98"/>
      <c r="P8" s="120"/>
      <c r="Q8" s="120"/>
      <c r="R8" s="92"/>
      <c r="S8" s="92"/>
      <c r="T8" s="92"/>
      <c r="U8" s="92"/>
      <c r="V8" s="141"/>
    </row>
    <row r="9" spans="1:22" s="2" customFormat="1" ht="18" customHeight="1" x14ac:dyDescent="0.2">
      <c r="C9" s="31"/>
      <c r="D9" s="34"/>
      <c r="E9" s="34"/>
      <c r="I9" s="31"/>
      <c r="J9" s="38"/>
      <c r="K9" s="38"/>
      <c r="L9" s="38"/>
      <c r="M9" s="36"/>
      <c r="O9" s="34"/>
      <c r="P9" s="34"/>
      <c r="Q9" s="34"/>
      <c r="R9" s="30"/>
      <c r="S9" s="30"/>
      <c r="T9" s="30"/>
      <c r="U9" s="30"/>
      <c r="V9" s="29"/>
    </row>
    <row r="10" spans="1:22" s="2" customFormat="1" ht="26" customHeight="1" x14ac:dyDescent="0.2">
      <c r="A10" s="221" t="s">
        <v>5</v>
      </c>
      <c r="B10" s="222"/>
      <c r="C10" s="225"/>
      <c r="D10" s="214"/>
      <c r="E10" s="215"/>
      <c r="F10" s="215"/>
      <c r="G10" s="215"/>
      <c r="H10" s="215"/>
      <c r="I10" s="215"/>
      <c r="J10" s="217"/>
      <c r="M10" s="221" t="s">
        <v>5</v>
      </c>
      <c r="N10" s="222"/>
      <c r="O10" s="225"/>
      <c r="P10" s="214"/>
      <c r="Q10" s="215"/>
      <c r="R10" s="215"/>
      <c r="S10" s="215"/>
      <c r="T10" s="215"/>
      <c r="U10" s="215"/>
      <c r="V10" s="217"/>
    </row>
    <row r="11" spans="1:22" s="2" customFormat="1" ht="25" customHeight="1" x14ac:dyDescent="0.2">
      <c r="A11" s="221" t="s">
        <v>6</v>
      </c>
      <c r="B11" s="222"/>
      <c r="C11" s="225"/>
      <c r="D11" s="214"/>
      <c r="E11" s="215"/>
      <c r="F11" s="215"/>
      <c r="G11" s="215"/>
      <c r="H11" s="215"/>
      <c r="I11" s="215"/>
      <c r="J11" s="217"/>
      <c r="M11" s="221" t="s">
        <v>6</v>
      </c>
      <c r="N11" s="222"/>
      <c r="O11" s="225"/>
      <c r="P11" s="214"/>
      <c r="Q11" s="215"/>
      <c r="R11" s="215"/>
      <c r="S11" s="215"/>
      <c r="T11" s="215"/>
      <c r="U11" s="215"/>
      <c r="V11" s="217"/>
    </row>
    <row r="12" spans="1:22" s="2" customFormat="1" ht="25" customHeight="1" x14ac:dyDescent="0.2">
      <c r="A12" s="82" t="s">
        <v>7</v>
      </c>
      <c r="B12" s="221" t="s">
        <v>8</v>
      </c>
      <c r="C12" s="222"/>
      <c r="D12" s="222"/>
      <c r="E12" s="223"/>
      <c r="F12" s="224" t="s">
        <v>9</v>
      </c>
      <c r="G12" s="222"/>
      <c r="H12" s="222"/>
      <c r="I12" s="222"/>
      <c r="J12" s="225"/>
      <c r="M12" s="82" t="s">
        <v>7</v>
      </c>
      <c r="N12" s="221" t="s">
        <v>8</v>
      </c>
      <c r="O12" s="222"/>
      <c r="P12" s="222"/>
      <c r="Q12" s="223"/>
      <c r="R12" s="224" t="s">
        <v>9</v>
      </c>
      <c r="S12" s="222"/>
      <c r="T12" s="222"/>
      <c r="U12" s="222"/>
      <c r="V12" s="225"/>
    </row>
    <row r="13" spans="1:22" s="2" customFormat="1" ht="26" customHeight="1" x14ac:dyDescent="0.2">
      <c r="A13" s="82">
        <v>1</v>
      </c>
      <c r="B13" s="214"/>
      <c r="C13" s="215"/>
      <c r="D13" s="215"/>
      <c r="E13" s="216"/>
      <c r="F13" s="370"/>
      <c r="G13" s="215"/>
      <c r="H13" s="215"/>
      <c r="I13" s="215"/>
      <c r="J13" s="217"/>
      <c r="M13" s="82">
        <v>1</v>
      </c>
      <c r="N13" s="214"/>
      <c r="O13" s="215"/>
      <c r="P13" s="215"/>
      <c r="Q13" s="216"/>
      <c r="R13" s="370"/>
      <c r="S13" s="215"/>
      <c r="T13" s="215"/>
      <c r="U13" s="215"/>
      <c r="V13" s="217"/>
    </row>
    <row r="14" spans="1:22" s="2" customFormat="1" ht="26" customHeight="1" x14ac:dyDescent="0.2">
      <c r="A14" s="82">
        <v>2</v>
      </c>
      <c r="B14" s="214"/>
      <c r="C14" s="215"/>
      <c r="D14" s="215"/>
      <c r="E14" s="216"/>
      <c r="F14" s="370"/>
      <c r="G14" s="215"/>
      <c r="H14" s="215"/>
      <c r="I14" s="215"/>
      <c r="J14" s="217"/>
      <c r="M14" s="82">
        <v>2</v>
      </c>
      <c r="N14" s="214"/>
      <c r="O14" s="215"/>
      <c r="P14" s="215"/>
      <c r="Q14" s="216"/>
      <c r="R14" s="370"/>
      <c r="S14" s="215"/>
      <c r="T14" s="215"/>
      <c r="U14" s="215"/>
      <c r="V14" s="217"/>
    </row>
    <row r="15" spans="1:22" s="2" customFormat="1" ht="26" customHeight="1" x14ac:dyDescent="0.2">
      <c r="A15" s="82">
        <v>3</v>
      </c>
      <c r="B15" s="214"/>
      <c r="C15" s="215"/>
      <c r="D15" s="215"/>
      <c r="E15" s="216"/>
      <c r="F15" s="370"/>
      <c r="G15" s="215"/>
      <c r="H15" s="215"/>
      <c r="I15" s="215"/>
      <c r="J15" s="217"/>
      <c r="M15" s="82">
        <v>3</v>
      </c>
      <c r="N15" s="214"/>
      <c r="O15" s="215"/>
      <c r="P15" s="215"/>
      <c r="Q15" s="216"/>
      <c r="R15" s="370"/>
      <c r="S15" s="215"/>
      <c r="T15" s="215"/>
      <c r="U15" s="215"/>
      <c r="V15" s="217"/>
    </row>
    <row r="16" spans="1:22" s="2" customFormat="1" ht="26" customHeight="1" x14ac:dyDescent="0.2">
      <c r="A16" s="82">
        <v>4</v>
      </c>
      <c r="B16" s="214"/>
      <c r="C16" s="215"/>
      <c r="D16" s="215"/>
      <c r="E16" s="216"/>
      <c r="F16" s="370"/>
      <c r="G16" s="215"/>
      <c r="H16" s="215"/>
      <c r="I16" s="215"/>
      <c r="J16" s="217"/>
      <c r="M16" s="82">
        <v>4</v>
      </c>
      <c r="N16" s="214"/>
      <c r="O16" s="215"/>
      <c r="P16" s="215"/>
      <c r="Q16" s="216"/>
      <c r="R16" s="370"/>
      <c r="S16" s="215"/>
      <c r="T16" s="215"/>
      <c r="U16" s="215"/>
      <c r="V16" s="217"/>
    </row>
    <row r="17" spans="1:22" s="2" customFormat="1" ht="26" customHeight="1" x14ac:dyDescent="0.2">
      <c r="A17" s="82">
        <v>5</v>
      </c>
      <c r="B17" s="214"/>
      <c r="C17" s="215"/>
      <c r="D17" s="215"/>
      <c r="E17" s="216"/>
      <c r="F17" s="370"/>
      <c r="G17" s="215"/>
      <c r="H17" s="215"/>
      <c r="I17" s="215"/>
      <c r="J17" s="217"/>
      <c r="M17" s="82">
        <v>5</v>
      </c>
      <c r="N17" s="214"/>
      <c r="O17" s="215"/>
      <c r="P17" s="215"/>
      <c r="Q17" s="216"/>
      <c r="R17" s="370"/>
      <c r="S17" s="215"/>
      <c r="T17" s="215"/>
      <c r="U17" s="215"/>
      <c r="V17" s="217"/>
    </row>
    <row r="18" spans="1:22" s="2" customFormat="1" ht="26" customHeight="1" x14ac:dyDescent="0.2">
      <c r="A18" s="82">
        <v>6</v>
      </c>
      <c r="B18" s="214"/>
      <c r="C18" s="215"/>
      <c r="D18" s="215"/>
      <c r="E18" s="216"/>
      <c r="F18" s="370"/>
      <c r="G18" s="215"/>
      <c r="H18" s="215"/>
      <c r="I18" s="215"/>
      <c r="J18" s="217"/>
      <c r="M18" s="82">
        <v>6</v>
      </c>
      <c r="N18" s="214"/>
      <c r="O18" s="215"/>
      <c r="P18" s="215"/>
      <c r="Q18" s="216"/>
      <c r="R18" s="370"/>
      <c r="S18" s="215"/>
      <c r="T18" s="215"/>
      <c r="U18" s="215"/>
      <c r="V18" s="217"/>
    </row>
    <row r="19" spans="1:22" s="2" customFormat="1" ht="25" customHeight="1" x14ac:dyDescent="0.2"/>
    <row r="20" spans="1:22" s="2" customFormat="1" ht="26" customHeight="1" x14ac:dyDescent="0.2">
      <c r="A20" s="221" t="s">
        <v>5</v>
      </c>
      <c r="B20" s="222"/>
      <c r="C20" s="225"/>
      <c r="D20" s="214"/>
      <c r="E20" s="215"/>
      <c r="F20" s="215"/>
      <c r="G20" s="215"/>
      <c r="H20" s="215"/>
      <c r="I20" s="215"/>
      <c r="J20" s="217"/>
      <c r="M20" s="221" t="s">
        <v>5</v>
      </c>
      <c r="N20" s="222"/>
      <c r="O20" s="225"/>
      <c r="P20" s="214"/>
      <c r="Q20" s="215"/>
      <c r="R20" s="215"/>
      <c r="S20" s="215"/>
      <c r="T20" s="215"/>
      <c r="U20" s="215"/>
      <c r="V20" s="217"/>
    </row>
    <row r="21" spans="1:22" s="2" customFormat="1" ht="25" customHeight="1" x14ac:dyDescent="0.2">
      <c r="A21" s="221" t="s">
        <v>6</v>
      </c>
      <c r="B21" s="222"/>
      <c r="C21" s="225"/>
      <c r="D21" s="214"/>
      <c r="E21" s="215"/>
      <c r="F21" s="215"/>
      <c r="G21" s="215"/>
      <c r="H21" s="215"/>
      <c r="I21" s="215"/>
      <c r="J21" s="217"/>
      <c r="M21" s="221" t="s">
        <v>6</v>
      </c>
      <c r="N21" s="222"/>
      <c r="O21" s="225"/>
      <c r="P21" s="214"/>
      <c r="Q21" s="215"/>
      <c r="R21" s="215"/>
      <c r="S21" s="215"/>
      <c r="T21" s="215"/>
      <c r="U21" s="215"/>
      <c r="V21" s="217"/>
    </row>
    <row r="22" spans="1:22" s="2" customFormat="1" ht="25" customHeight="1" x14ac:dyDescent="0.2">
      <c r="A22" s="82" t="s">
        <v>7</v>
      </c>
      <c r="B22" s="221" t="s">
        <v>8</v>
      </c>
      <c r="C22" s="222"/>
      <c r="D22" s="222"/>
      <c r="E22" s="223"/>
      <c r="F22" s="224" t="s">
        <v>9</v>
      </c>
      <c r="G22" s="222"/>
      <c r="H22" s="222"/>
      <c r="I22" s="222"/>
      <c r="J22" s="225"/>
      <c r="M22" s="82" t="s">
        <v>7</v>
      </c>
      <c r="N22" s="221" t="s">
        <v>8</v>
      </c>
      <c r="O22" s="222"/>
      <c r="P22" s="222"/>
      <c r="Q22" s="223"/>
      <c r="R22" s="224" t="s">
        <v>9</v>
      </c>
      <c r="S22" s="222"/>
      <c r="T22" s="222"/>
      <c r="U22" s="222"/>
      <c r="V22" s="225"/>
    </row>
    <row r="23" spans="1:22" s="2" customFormat="1" ht="26" customHeight="1" x14ac:dyDescent="0.2">
      <c r="A23" s="82">
        <v>1</v>
      </c>
      <c r="B23" s="214"/>
      <c r="C23" s="215"/>
      <c r="D23" s="215"/>
      <c r="E23" s="216"/>
      <c r="F23" s="370"/>
      <c r="G23" s="215"/>
      <c r="H23" s="215"/>
      <c r="I23" s="215"/>
      <c r="J23" s="217"/>
      <c r="M23" s="82">
        <v>1</v>
      </c>
      <c r="N23" s="214"/>
      <c r="O23" s="215"/>
      <c r="P23" s="215"/>
      <c r="Q23" s="216"/>
      <c r="R23" s="370"/>
      <c r="S23" s="215"/>
      <c r="T23" s="215"/>
      <c r="U23" s="215"/>
      <c r="V23" s="217"/>
    </row>
    <row r="24" spans="1:22" s="2" customFormat="1" ht="26" customHeight="1" x14ac:dyDescent="0.2">
      <c r="A24" s="82">
        <v>2</v>
      </c>
      <c r="B24" s="214"/>
      <c r="C24" s="215"/>
      <c r="D24" s="215"/>
      <c r="E24" s="216"/>
      <c r="F24" s="370"/>
      <c r="G24" s="215"/>
      <c r="H24" s="215"/>
      <c r="I24" s="215"/>
      <c r="J24" s="217"/>
      <c r="M24" s="82">
        <v>2</v>
      </c>
      <c r="N24" s="214"/>
      <c r="O24" s="215"/>
      <c r="P24" s="215"/>
      <c r="Q24" s="216"/>
      <c r="R24" s="370"/>
      <c r="S24" s="215"/>
      <c r="T24" s="215"/>
      <c r="U24" s="215"/>
      <c r="V24" s="217"/>
    </row>
    <row r="25" spans="1:22" s="2" customFormat="1" ht="26" customHeight="1" x14ac:dyDescent="0.2">
      <c r="A25" s="82">
        <v>3</v>
      </c>
      <c r="B25" s="214"/>
      <c r="C25" s="215"/>
      <c r="D25" s="215"/>
      <c r="E25" s="216"/>
      <c r="F25" s="370"/>
      <c r="G25" s="215"/>
      <c r="H25" s="215"/>
      <c r="I25" s="215"/>
      <c r="J25" s="217"/>
      <c r="M25" s="82">
        <v>3</v>
      </c>
      <c r="N25" s="214"/>
      <c r="O25" s="215"/>
      <c r="P25" s="215"/>
      <c r="Q25" s="216"/>
      <c r="R25" s="370"/>
      <c r="S25" s="215"/>
      <c r="T25" s="215"/>
      <c r="U25" s="215"/>
      <c r="V25" s="217"/>
    </row>
    <row r="26" spans="1:22" s="2" customFormat="1" ht="26" customHeight="1" x14ac:dyDescent="0.2">
      <c r="A26" s="82">
        <v>4</v>
      </c>
      <c r="B26" s="214"/>
      <c r="C26" s="215"/>
      <c r="D26" s="215"/>
      <c r="E26" s="216"/>
      <c r="F26" s="370"/>
      <c r="G26" s="215"/>
      <c r="H26" s="215"/>
      <c r="I26" s="215"/>
      <c r="J26" s="217"/>
      <c r="M26" s="82">
        <v>4</v>
      </c>
      <c r="N26" s="214"/>
      <c r="O26" s="215"/>
      <c r="P26" s="215"/>
      <c r="Q26" s="216"/>
      <c r="R26" s="370"/>
      <c r="S26" s="215"/>
      <c r="T26" s="215"/>
      <c r="U26" s="215"/>
      <c r="V26" s="217"/>
    </row>
    <row r="27" spans="1:22" s="2" customFormat="1" ht="26" customHeight="1" x14ac:dyDescent="0.2">
      <c r="A27" s="82">
        <v>5</v>
      </c>
      <c r="B27" s="214"/>
      <c r="C27" s="215"/>
      <c r="D27" s="215"/>
      <c r="E27" s="216"/>
      <c r="F27" s="370"/>
      <c r="G27" s="215"/>
      <c r="H27" s="215"/>
      <c r="I27" s="215"/>
      <c r="J27" s="217"/>
      <c r="M27" s="82">
        <v>5</v>
      </c>
      <c r="N27" s="214"/>
      <c r="O27" s="215"/>
      <c r="P27" s="215"/>
      <c r="Q27" s="216"/>
      <c r="R27" s="370"/>
      <c r="S27" s="215"/>
      <c r="T27" s="215"/>
      <c r="U27" s="215"/>
      <c r="V27" s="217"/>
    </row>
    <row r="28" spans="1:22" s="2" customFormat="1" ht="26" customHeight="1" x14ac:dyDescent="0.2">
      <c r="A28" s="82">
        <v>6</v>
      </c>
      <c r="B28" s="214"/>
      <c r="C28" s="215"/>
      <c r="D28" s="215"/>
      <c r="E28" s="216"/>
      <c r="F28" s="370"/>
      <c r="G28" s="215"/>
      <c r="H28" s="215"/>
      <c r="I28" s="215"/>
      <c r="J28" s="217"/>
      <c r="M28" s="82">
        <v>6</v>
      </c>
      <c r="N28" s="214"/>
      <c r="O28" s="215"/>
      <c r="P28" s="215"/>
      <c r="Q28" s="216"/>
      <c r="R28" s="370"/>
      <c r="S28" s="215"/>
      <c r="T28" s="215"/>
      <c r="U28" s="215"/>
      <c r="V28" s="217"/>
    </row>
    <row r="29" spans="1:22" s="2" customFormat="1" ht="15" customHeight="1" x14ac:dyDescent="0.2"/>
    <row r="30" spans="1:22" ht="20.149999999999999" customHeight="1" x14ac:dyDescent="0.2">
      <c r="B30" s="2" t="s">
        <v>12</v>
      </c>
    </row>
    <row r="31" spans="1:22" ht="28" customHeight="1" x14ac:dyDescent="0.2">
      <c r="B31" s="233" t="s">
        <v>173</v>
      </c>
      <c r="C31" s="233"/>
      <c r="D31" s="233"/>
      <c r="E31" s="84" t="s">
        <v>66</v>
      </c>
      <c r="I31" s="378"/>
      <c r="J31" s="378"/>
      <c r="K31" s="362" t="s">
        <v>14</v>
      </c>
      <c r="L31" s="362"/>
      <c r="M31" s="155" t="s">
        <v>15</v>
      </c>
      <c r="N31" s="382">
        <v>4000</v>
      </c>
      <c r="O31" s="382"/>
      <c r="P31" s="155" t="s">
        <v>16</v>
      </c>
      <c r="Q31" s="155" t="s">
        <v>17</v>
      </c>
      <c r="R31" s="379" t="str">
        <f>IF(I31="","",I31*N31)</f>
        <v/>
      </c>
      <c r="S31" s="379"/>
      <c r="T31" s="379"/>
      <c r="U31" s="155" t="s">
        <v>16</v>
      </c>
    </row>
    <row r="32" spans="1:22" ht="28" customHeight="1" x14ac:dyDescent="0.2">
      <c r="B32" s="298"/>
      <c r="C32" s="298"/>
      <c r="D32" s="298"/>
      <c r="E32" s="163" t="s">
        <v>67</v>
      </c>
      <c r="F32" s="42"/>
      <c r="G32" s="42"/>
      <c r="H32" s="42"/>
      <c r="I32" s="380"/>
      <c r="J32" s="380"/>
      <c r="K32" s="372" t="s">
        <v>14</v>
      </c>
      <c r="L32" s="372"/>
      <c r="M32" s="164" t="s">
        <v>15</v>
      </c>
      <c r="N32" s="373">
        <v>5000</v>
      </c>
      <c r="O32" s="373"/>
      <c r="P32" s="164" t="s">
        <v>16</v>
      </c>
      <c r="Q32" s="164" t="s">
        <v>17</v>
      </c>
      <c r="R32" s="381" t="str">
        <f>IF(I32="","",I32*N32)</f>
        <v/>
      </c>
      <c r="S32" s="381"/>
      <c r="T32" s="381"/>
      <c r="U32" s="164" t="s">
        <v>16</v>
      </c>
    </row>
    <row r="33" spans="1:22" ht="28" customHeight="1" thickBot="1" x14ac:dyDescent="0.25">
      <c r="D33" s="25"/>
      <c r="E33" s="25"/>
      <c r="F33" s="25"/>
      <c r="G33" s="25"/>
      <c r="H33" s="28"/>
      <c r="I33" s="35"/>
      <c r="J33" s="35"/>
      <c r="K33" s="35"/>
      <c r="N33" s="210" t="s">
        <v>19</v>
      </c>
      <c r="O33" s="210"/>
      <c r="P33" s="210"/>
      <c r="Q33" s="210"/>
      <c r="R33" s="374">
        <f>SUM(R31:T32)</f>
        <v>0</v>
      </c>
      <c r="S33" s="374"/>
      <c r="T33" s="374"/>
      <c r="U33" s="165" t="s">
        <v>16</v>
      </c>
    </row>
    <row r="34" spans="1:22" ht="15" customHeight="1" thickTop="1" x14ac:dyDescent="0.2">
      <c r="D34" s="25"/>
      <c r="E34" s="25"/>
      <c r="F34" s="28"/>
      <c r="G34" s="35"/>
      <c r="H34" s="35"/>
      <c r="I34" s="35"/>
      <c r="L34" s="28"/>
      <c r="M34" s="28"/>
      <c r="N34" s="28"/>
      <c r="O34" s="28"/>
      <c r="P34" s="28"/>
      <c r="Q34" s="28"/>
      <c r="R34" s="28"/>
    </row>
    <row r="35" spans="1:22" ht="21" customHeight="1" x14ac:dyDescent="0.2">
      <c r="A35" s="3" t="s">
        <v>20</v>
      </c>
    </row>
    <row r="36" spans="1:22" ht="30" customHeight="1" x14ac:dyDescent="0.2">
      <c r="B36" s="81" t="s">
        <v>22</v>
      </c>
      <c r="H36" s="371" t="s">
        <v>21</v>
      </c>
      <c r="I36" s="371"/>
      <c r="J36" s="371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</row>
    <row r="37" spans="1:22" ht="30" customHeight="1" x14ac:dyDescent="0.2">
      <c r="H37" s="367" t="s">
        <v>23</v>
      </c>
      <c r="I37" s="367"/>
      <c r="J37" s="367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</row>
    <row r="38" spans="1:22" ht="30" customHeight="1" x14ac:dyDescent="0.2">
      <c r="H38" s="367" t="s">
        <v>24</v>
      </c>
      <c r="I38" s="367"/>
      <c r="J38" s="367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</row>
    <row r="39" spans="1:22" ht="30" customHeight="1" x14ac:dyDescent="0.2">
      <c r="A39" s="3" t="s">
        <v>25</v>
      </c>
      <c r="H39" s="367" t="s">
        <v>26</v>
      </c>
      <c r="I39" s="367"/>
      <c r="J39" s="367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</row>
    <row r="40" spans="1:22" s="2" customFormat="1" ht="30" customHeight="1" x14ac:dyDescent="0.2"/>
    <row r="41" spans="1:22" s="2" customFormat="1" ht="25" customHeight="1" x14ac:dyDescent="0.2"/>
    <row r="42" spans="1:22" s="2" customFormat="1" ht="25" customHeight="1" x14ac:dyDescent="0.2"/>
    <row r="43" spans="1:22" s="2" customFormat="1" ht="25" customHeight="1" x14ac:dyDescent="0.2"/>
    <row r="44" spans="1:22" s="2" customFormat="1" ht="25" customHeight="1" x14ac:dyDescent="0.2"/>
    <row r="45" spans="1:22" s="2" customFormat="1" ht="25" customHeight="1" x14ac:dyDescent="0.2"/>
    <row r="46" spans="1:22" s="2" customFormat="1" ht="25" customHeight="1" x14ac:dyDescent="0.2"/>
    <row r="47" spans="1:22" s="2" customFormat="1" ht="25" customHeight="1" x14ac:dyDescent="0.2"/>
    <row r="48" spans="1:22" s="2" customFormat="1" ht="25" customHeight="1" x14ac:dyDescent="0.2"/>
    <row r="49" s="2" customFormat="1" ht="25" customHeight="1" x14ac:dyDescent="0.2"/>
    <row r="50" s="2" customFormat="1" ht="25" customHeight="1" x14ac:dyDescent="0.2"/>
    <row r="51" s="2" customFormat="1" ht="25" customHeight="1" x14ac:dyDescent="0.2"/>
    <row r="52" s="2" customFormat="1" ht="25" customHeight="1" x14ac:dyDescent="0.2"/>
    <row r="53" s="2" customFormat="1" ht="25" customHeight="1" x14ac:dyDescent="0.2"/>
    <row r="54" s="2" customFormat="1" ht="25" customHeight="1" x14ac:dyDescent="0.2"/>
    <row r="55" s="2" customFormat="1" ht="25" customHeight="1" x14ac:dyDescent="0.2"/>
    <row r="56" s="2" customFormat="1" ht="25" customHeight="1" x14ac:dyDescent="0.2"/>
    <row r="57" s="2" customFormat="1" ht="25" customHeight="1" x14ac:dyDescent="0.2"/>
    <row r="58" s="2" customFormat="1" ht="25" customHeight="1" x14ac:dyDescent="0.2"/>
    <row r="59" s="2" customFormat="1" ht="25" customHeight="1" x14ac:dyDescent="0.2"/>
    <row r="60" s="2" customFormat="1" ht="25" customHeight="1" x14ac:dyDescent="0.2"/>
    <row r="61" s="2" customFormat="1" ht="25" customHeight="1" x14ac:dyDescent="0.2"/>
    <row r="62" s="2" customFormat="1" ht="25" customHeight="1" x14ac:dyDescent="0.2"/>
    <row r="63" s="2" customFormat="1" ht="25" customHeight="1" x14ac:dyDescent="0.2"/>
    <row r="64" s="2" customFormat="1" ht="25" customHeight="1" x14ac:dyDescent="0.2"/>
    <row r="65" s="2" customFormat="1" ht="25" customHeight="1" x14ac:dyDescent="0.2"/>
    <row r="66" s="2" customFormat="1" ht="25" customHeight="1" x14ac:dyDescent="0.2"/>
    <row r="67" s="2" customFormat="1" ht="25" customHeight="1" x14ac:dyDescent="0.2"/>
    <row r="68" s="2" customFormat="1" ht="25" customHeight="1" x14ac:dyDescent="0.2"/>
    <row r="69" s="2" customFormat="1" ht="25" customHeight="1" x14ac:dyDescent="0.2"/>
    <row r="70" s="2" customFormat="1" ht="25" customHeight="1" x14ac:dyDescent="0.2"/>
    <row r="71" s="2" customFormat="1" ht="25" customHeight="1" x14ac:dyDescent="0.2"/>
    <row r="72" s="2" customFormat="1" ht="25" customHeight="1" x14ac:dyDescent="0.2"/>
    <row r="73" s="2" customFormat="1" ht="25" customHeight="1" x14ac:dyDescent="0.2"/>
    <row r="74" s="2" customFormat="1" ht="25" customHeight="1" x14ac:dyDescent="0.2"/>
    <row r="75" s="2" customFormat="1" ht="25" customHeight="1" x14ac:dyDescent="0.2"/>
    <row r="76" s="2" customFormat="1" ht="25" customHeight="1" x14ac:dyDescent="0.2"/>
    <row r="77" s="2" customFormat="1" ht="25" customHeight="1" x14ac:dyDescent="0.2"/>
    <row r="78" s="2" customFormat="1" ht="25" customHeight="1" x14ac:dyDescent="0.2"/>
    <row r="79" s="2" customFormat="1" ht="25" customHeight="1" x14ac:dyDescent="0.2"/>
    <row r="80" s="2" customFormat="1" ht="25" customHeight="1" x14ac:dyDescent="0.2"/>
    <row r="81" s="2" customFormat="1" ht="25" customHeight="1" x14ac:dyDescent="0.2"/>
    <row r="82" s="2" customFormat="1" ht="25" customHeight="1" x14ac:dyDescent="0.2"/>
    <row r="83" s="2" customFormat="1" ht="25" customHeight="1" x14ac:dyDescent="0.2"/>
    <row r="84" s="2" customFormat="1" ht="25" customHeight="1" x14ac:dyDescent="0.2"/>
    <row r="85" s="2" customFormat="1" ht="25" customHeight="1" x14ac:dyDescent="0.2"/>
    <row r="86" s="2" customFormat="1" ht="25" customHeight="1" x14ac:dyDescent="0.2"/>
    <row r="87" s="2" customFormat="1" ht="25" customHeight="1" x14ac:dyDescent="0.2"/>
    <row r="88" s="2" customFormat="1" ht="25" customHeight="1" x14ac:dyDescent="0.2"/>
    <row r="89" s="2" customFormat="1" ht="25" customHeight="1" x14ac:dyDescent="0.2"/>
    <row r="90" s="2" customFormat="1" ht="25" customHeight="1" x14ac:dyDescent="0.2"/>
    <row r="91" s="2" customFormat="1" ht="25" customHeight="1" x14ac:dyDescent="0.2"/>
    <row r="92" s="2" customFormat="1" ht="25" customHeight="1" x14ac:dyDescent="0.2"/>
    <row r="93" s="2" customFormat="1" ht="25" customHeight="1" x14ac:dyDescent="0.2"/>
    <row r="94" s="2" customFormat="1" ht="25" customHeight="1" x14ac:dyDescent="0.2"/>
    <row r="95" s="2" customFormat="1" ht="25" customHeight="1" x14ac:dyDescent="0.2"/>
    <row r="96" s="2" customFormat="1" ht="25" customHeight="1" x14ac:dyDescent="0.2"/>
    <row r="97" s="2" customFormat="1" ht="25" customHeight="1" x14ac:dyDescent="0.2"/>
    <row r="98" s="2" customFormat="1" ht="25" customHeight="1" x14ac:dyDescent="0.2"/>
    <row r="99" s="2" customFormat="1" ht="25" customHeight="1" x14ac:dyDescent="0.2"/>
    <row r="100" s="2" customFormat="1" ht="25" customHeight="1" x14ac:dyDescent="0.2"/>
    <row r="101" s="2" customFormat="1" ht="25" customHeight="1" x14ac:dyDescent="0.2"/>
    <row r="102" s="2" customFormat="1" ht="25" customHeight="1" x14ac:dyDescent="0.2"/>
    <row r="103" s="2" customFormat="1" ht="25" customHeight="1" x14ac:dyDescent="0.2"/>
    <row r="104" s="2" customFormat="1" ht="25" customHeight="1" x14ac:dyDescent="0.2"/>
    <row r="105" s="2" customFormat="1" ht="25" customHeight="1" x14ac:dyDescent="0.2"/>
    <row r="106" s="2" customFormat="1" ht="25" customHeight="1" x14ac:dyDescent="0.2"/>
    <row r="107" s="2" customFormat="1" ht="25" customHeight="1" x14ac:dyDescent="0.2"/>
    <row r="108" s="2" customFormat="1" ht="25" customHeight="1" x14ac:dyDescent="0.2"/>
    <row r="109" s="2" customFormat="1" ht="25" customHeight="1" x14ac:dyDescent="0.2"/>
    <row r="110" s="2" customFormat="1" ht="25" customHeight="1" x14ac:dyDescent="0.2"/>
    <row r="111" s="2" customFormat="1" ht="25" customHeight="1" x14ac:dyDescent="0.2"/>
    <row r="112" s="2" customFormat="1" ht="25" customHeight="1" x14ac:dyDescent="0.2"/>
    <row r="113" s="2" customFormat="1" ht="25" customHeight="1" x14ac:dyDescent="0.2"/>
    <row r="114" s="2" customFormat="1" ht="25" customHeight="1" x14ac:dyDescent="0.2"/>
    <row r="115" s="2" customFormat="1" ht="25" customHeight="1" x14ac:dyDescent="0.2"/>
    <row r="116" s="2" customFormat="1" ht="25" customHeight="1" x14ac:dyDescent="0.2"/>
    <row r="117" s="2" customFormat="1" ht="25" customHeight="1" x14ac:dyDescent="0.2"/>
    <row r="118" s="2" customFormat="1" ht="25" customHeight="1" x14ac:dyDescent="0.2"/>
    <row r="119" s="2" customFormat="1" ht="25" customHeight="1" x14ac:dyDescent="0.2"/>
    <row r="120" s="2" customFormat="1" ht="25" customHeight="1" x14ac:dyDescent="0.2"/>
    <row r="121" s="2" customFormat="1" ht="25" customHeight="1" x14ac:dyDescent="0.2"/>
    <row r="122" s="2" customFormat="1" ht="25" customHeight="1" x14ac:dyDescent="0.2"/>
    <row r="123" s="2" customFormat="1" ht="25" customHeight="1" x14ac:dyDescent="0.2"/>
    <row r="124" s="2" customFormat="1" ht="25" customHeight="1" x14ac:dyDescent="0.2"/>
    <row r="125" s="2" customFormat="1" ht="25" customHeight="1" x14ac:dyDescent="0.2"/>
    <row r="126" s="2" customFormat="1" ht="25" customHeight="1" x14ac:dyDescent="0.2"/>
    <row r="127" s="2" customFormat="1" ht="25" customHeight="1" x14ac:dyDescent="0.2"/>
    <row r="128" s="2" customFormat="1" ht="25" customHeight="1" x14ac:dyDescent="0.2"/>
    <row r="129" s="2" customFormat="1" ht="25" customHeight="1" x14ac:dyDescent="0.2"/>
    <row r="130" s="2" customFormat="1" ht="25" customHeight="1" x14ac:dyDescent="0.2"/>
    <row r="131" ht="20.149999999999999" customHeight="1" x14ac:dyDescent="0.2"/>
    <row r="132" ht="20.149999999999999" customHeight="1" x14ac:dyDescent="0.2"/>
    <row r="133" ht="20.149999999999999" customHeight="1" x14ac:dyDescent="0.2"/>
    <row r="134" ht="20.149999999999999" customHeight="1" x14ac:dyDescent="0.2"/>
    <row r="135" ht="20.149999999999999" customHeight="1" x14ac:dyDescent="0.2"/>
    <row r="136" ht="20.149999999999999" customHeight="1" x14ac:dyDescent="0.2"/>
    <row r="137" ht="20.149999999999999" customHeight="1" x14ac:dyDescent="0.2"/>
    <row r="138" ht="20.149999999999999" customHeight="1" x14ac:dyDescent="0.2"/>
  </sheetData>
  <sheetProtection sheet="1" objects="1" scenarios="1"/>
  <mergeCells count="99">
    <mergeCell ref="B28:E28"/>
    <mergeCell ref="N28:Q28"/>
    <mergeCell ref="B31:D32"/>
    <mergeCell ref="I31:J31"/>
    <mergeCell ref="R31:T31"/>
    <mergeCell ref="I32:J32"/>
    <mergeCell ref="R32:T32"/>
    <mergeCell ref="K31:L31"/>
    <mergeCell ref="N31:O31"/>
    <mergeCell ref="B25:E25"/>
    <mergeCell ref="N25:Q25"/>
    <mergeCell ref="B26:E26"/>
    <mergeCell ref="N26:Q26"/>
    <mergeCell ref="B27:E27"/>
    <mergeCell ref="N27:Q27"/>
    <mergeCell ref="F26:J26"/>
    <mergeCell ref="F25:J25"/>
    <mergeCell ref="F27:J27"/>
    <mergeCell ref="B23:E23"/>
    <mergeCell ref="N23:Q23"/>
    <mergeCell ref="B24:E24"/>
    <mergeCell ref="N24:Q24"/>
    <mergeCell ref="F23:J23"/>
    <mergeCell ref="A21:C21"/>
    <mergeCell ref="D21:J21"/>
    <mergeCell ref="M21:O21"/>
    <mergeCell ref="P21:V21"/>
    <mergeCell ref="B22:E22"/>
    <mergeCell ref="N22:Q22"/>
    <mergeCell ref="F22:J22"/>
    <mergeCell ref="R22:V22"/>
    <mergeCell ref="B17:E17"/>
    <mergeCell ref="N17:Q17"/>
    <mergeCell ref="B18:E18"/>
    <mergeCell ref="N18:Q18"/>
    <mergeCell ref="A20:C20"/>
    <mergeCell ref="D20:J20"/>
    <mergeCell ref="M20:O20"/>
    <mergeCell ref="P20:V20"/>
    <mergeCell ref="R18:V18"/>
    <mergeCell ref="R17:V17"/>
    <mergeCell ref="B16:E16"/>
    <mergeCell ref="N16:Q16"/>
    <mergeCell ref="F14:J14"/>
    <mergeCell ref="F15:J15"/>
    <mergeCell ref="F16:J16"/>
    <mergeCell ref="F12:J12"/>
    <mergeCell ref="B14:E14"/>
    <mergeCell ref="N14:Q14"/>
    <mergeCell ref="B15:E15"/>
    <mergeCell ref="N15:Q15"/>
    <mergeCell ref="R12:V12"/>
    <mergeCell ref="R13:V13"/>
    <mergeCell ref="F13:J13"/>
    <mergeCell ref="A7:B7"/>
    <mergeCell ref="A10:C10"/>
    <mergeCell ref="D10:J10"/>
    <mergeCell ref="M10:O10"/>
    <mergeCell ref="P10:V10"/>
    <mergeCell ref="A11:C11"/>
    <mergeCell ref="D11:J11"/>
    <mergeCell ref="M11:O11"/>
    <mergeCell ref="P11:V11"/>
    <mergeCell ref="B12:E12"/>
    <mergeCell ref="N12:Q12"/>
    <mergeCell ref="B13:E13"/>
    <mergeCell ref="N13:Q13"/>
    <mergeCell ref="A1:V1"/>
    <mergeCell ref="A2:V2"/>
    <mergeCell ref="L5:N5"/>
    <mergeCell ref="G6:K6"/>
    <mergeCell ref="R6:S6"/>
    <mergeCell ref="U6:V6"/>
    <mergeCell ref="A3:V3"/>
    <mergeCell ref="R14:V14"/>
    <mergeCell ref="H39:J39"/>
    <mergeCell ref="H38:J38"/>
    <mergeCell ref="H37:J37"/>
    <mergeCell ref="H36:J36"/>
    <mergeCell ref="N33:Q33"/>
    <mergeCell ref="F17:J17"/>
    <mergeCell ref="F18:J18"/>
    <mergeCell ref="F24:J24"/>
    <mergeCell ref="K32:L32"/>
    <mergeCell ref="N32:O32"/>
    <mergeCell ref="R33:T33"/>
    <mergeCell ref="R26:V26"/>
    <mergeCell ref="R23:V23"/>
    <mergeCell ref="R24:V24"/>
    <mergeCell ref="F28:J28"/>
    <mergeCell ref="R28:V28"/>
    <mergeCell ref="R25:V25"/>
    <mergeCell ref="R16:V16"/>
    <mergeCell ref="R15:V15"/>
    <mergeCell ref="K36:V36"/>
    <mergeCell ref="K37:V37"/>
    <mergeCell ref="K38:V38"/>
    <mergeCell ref="K39:V39"/>
    <mergeCell ref="R27:V27"/>
  </mergeCells>
  <phoneticPr fontId="1"/>
  <conditionalFormatting sqref="R33:T33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2778-5765-4809-9B47-289E246DE6D7}">
  <sheetPr codeName="Sheet2"/>
  <dimension ref="C8"/>
  <sheetViews>
    <sheetView zoomScale="85" zoomScaleNormal="85" workbookViewId="0">
      <selection activeCell="F17" sqref="F17"/>
    </sheetView>
  </sheetViews>
  <sheetFormatPr defaultRowHeight="13" x14ac:dyDescent="0.2"/>
  <sheetData>
    <row r="8" spans="3:3" ht="17.5" x14ac:dyDescent="0.2">
      <c r="C8" s="166" t="s">
        <v>175</v>
      </c>
    </row>
  </sheetData>
  <phoneticPr fontId="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371B-04A9-4A90-BD43-D235657723FA}">
  <sheetPr codeName="Sheet3"/>
  <dimension ref="A1:V138"/>
  <sheetViews>
    <sheetView view="pageBreakPreview" zoomScale="70" zoomScaleNormal="100" zoomScaleSheetLayoutView="70" workbookViewId="0">
      <selection activeCell="Z12" sqref="Z12"/>
    </sheetView>
  </sheetViews>
  <sheetFormatPr defaultColWidth="8.1796875" defaultRowHeight="13" x14ac:dyDescent="0.2"/>
  <cols>
    <col min="1" max="1" width="4.1796875" style="3" customWidth="1"/>
    <col min="2" max="9" width="5.6328125" style="3" customWidth="1"/>
    <col min="10" max="12" width="4.1796875" style="3" customWidth="1"/>
    <col min="13" max="20" width="5.6328125" style="3" customWidth="1"/>
    <col min="21" max="21" width="4.1796875" style="3" customWidth="1"/>
    <col min="22" max="52" width="4.453125" style="3" customWidth="1"/>
    <col min="53" max="16384" width="8.1796875" style="3"/>
  </cols>
  <sheetData>
    <row r="1" spans="1:20" ht="25.5" customHeight="1" x14ac:dyDescent="0.2">
      <c r="A1" s="231" t="s">
        <v>151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0" ht="12" customHeight="1" x14ac:dyDescent="0.2">
      <c r="A2" s="80"/>
      <c r="B2" s="80"/>
      <c r="C2" s="86"/>
      <c r="D2" s="80"/>
      <c r="E2" s="80"/>
      <c r="F2" s="87"/>
      <c r="G2" s="80"/>
      <c r="H2" s="88"/>
      <c r="I2" s="88"/>
      <c r="J2" s="88"/>
      <c r="K2" s="88"/>
      <c r="L2" s="80"/>
      <c r="M2" s="80"/>
      <c r="N2" s="80"/>
      <c r="O2" s="80"/>
      <c r="P2" s="80"/>
      <c r="Q2" s="80"/>
      <c r="R2" s="80"/>
      <c r="S2" s="80"/>
      <c r="T2" s="80"/>
    </row>
    <row r="3" spans="1:20" ht="19.5" customHeight="1" x14ac:dyDescent="0.2">
      <c r="A3" s="37" t="s">
        <v>93</v>
      </c>
      <c r="B3" s="80"/>
      <c r="C3" s="89" t="s">
        <v>94</v>
      </c>
      <c r="D3" s="80"/>
      <c r="E3" s="232">
        <v>45605</v>
      </c>
      <c r="F3" s="232"/>
      <c r="G3" s="232"/>
      <c r="H3" s="232"/>
      <c r="I3" s="90" t="s">
        <v>95</v>
      </c>
      <c r="J3" s="90"/>
      <c r="K3" s="80"/>
      <c r="L3" s="37" t="s">
        <v>149</v>
      </c>
      <c r="M3" s="84"/>
      <c r="N3" s="91"/>
      <c r="O3" s="91"/>
      <c r="P3" s="90"/>
      <c r="Q3" s="92"/>
      <c r="R3" s="91"/>
      <c r="S3" s="91"/>
      <c r="T3" s="90"/>
    </row>
    <row r="4" spans="1:20" ht="19.5" customHeight="1" x14ac:dyDescent="0.2">
      <c r="A4" s="80"/>
      <c r="B4" s="80"/>
      <c r="C4" s="89" t="s">
        <v>96</v>
      </c>
      <c r="D4" s="84"/>
      <c r="E4" s="232">
        <v>45606</v>
      </c>
      <c r="F4" s="232"/>
      <c r="G4" s="232"/>
      <c r="H4" s="232"/>
      <c r="I4" s="90" t="s">
        <v>127</v>
      </c>
      <c r="J4" s="90"/>
      <c r="K4" s="93"/>
      <c r="L4" s="93"/>
      <c r="M4" s="93"/>
      <c r="N4" s="94"/>
      <c r="O4" s="94"/>
      <c r="P4" s="92"/>
      <c r="Q4" s="94"/>
      <c r="R4" s="94"/>
      <c r="S4" s="95"/>
      <c r="T4" s="80"/>
    </row>
    <row r="5" spans="1:20" s="2" customFormat="1" ht="7.5" customHeight="1" x14ac:dyDescent="0.2">
      <c r="A5" s="84"/>
      <c r="B5" s="84"/>
      <c r="C5" s="96"/>
      <c r="D5" s="84"/>
      <c r="E5" s="84"/>
      <c r="F5" s="84"/>
      <c r="G5" s="84"/>
      <c r="H5" s="97"/>
      <c r="I5" s="97"/>
      <c r="J5" s="97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s="2" customFormat="1" ht="25" customHeight="1" x14ac:dyDescent="0.2">
      <c r="A6" s="233" t="s">
        <v>3</v>
      </c>
      <c r="B6" s="233"/>
      <c r="C6" s="37"/>
      <c r="D6" s="37" t="s">
        <v>97</v>
      </c>
      <c r="E6" s="97"/>
      <c r="F6" s="84"/>
      <c r="G6" s="84"/>
      <c r="H6" s="84"/>
      <c r="I6" s="84"/>
      <c r="J6" s="84"/>
      <c r="K6" s="98"/>
      <c r="L6" s="84"/>
      <c r="M6" s="84"/>
      <c r="N6" s="84"/>
      <c r="O6" s="84"/>
      <c r="P6" s="84"/>
      <c r="Q6" s="84"/>
      <c r="R6" s="84"/>
      <c r="S6" s="84"/>
      <c r="T6" s="84"/>
    </row>
    <row r="7" spans="1:20" s="2" customFormat="1" ht="14" customHeight="1" x14ac:dyDescent="0.2"/>
    <row r="8" spans="1:20" s="2" customFormat="1" ht="27" customHeight="1" x14ac:dyDescent="0.2">
      <c r="A8" s="226" t="s">
        <v>5</v>
      </c>
      <c r="B8" s="227"/>
      <c r="C8" s="228"/>
      <c r="D8" s="229"/>
      <c r="E8" s="229"/>
      <c r="F8" s="229"/>
      <c r="G8" s="229"/>
      <c r="H8" s="229"/>
      <c r="I8" s="230"/>
      <c r="L8" s="226" t="s">
        <v>5</v>
      </c>
      <c r="M8" s="227"/>
      <c r="N8" s="228"/>
      <c r="O8" s="229"/>
      <c r="P8" s="229"/>
      <c r="Q8" s="229"/>
      <c r="R8" s="229"/>
      <c r="S8" s="229"/>
      <c r="T8" s="230"/>
    </row>
    <row r="9" spans="1:20" s="2" customFormat="1" ht="25" customHeight="1" x14ac:dyDescent="0.2">
      <c r="A9" s="226" t="s">
        <v>6</v>
      </c>
      <c r="B9" s="227"/>
      <c r="C9" s="228"/>
      <c r="D9" s="229"/>
      <c r="E9" s="229"/>
      <c r="F9" s="229"/>
      <c r="G9" s="229"/>
      <c r="H9" s="229"/>
      <c r="I9" s="230"/>
      <c r="L9" s="226" t="s">
        <v>6</v>
      </c>
      <c r="M9" s="227"/>
      <c r="N9" s="228"/>
      <c r="O9" s="229"/>
      <c r="P9" s="229"/>
      <c r="Q9" s="229"/>
      <c r="R9" s="229"/>
      <c r="S9" s="229"/>
      <c r="T9" s="230"/>
    </row>
    <row r="10" spans="1:20" s="2" customFormat="1" ht="25" customHeight="1" x14ac:dyDescent="0.2">
      <c r="A10" s="82" t="s">
        <v>7</v>
      </c>
      <c r="B10" s="221" t="s">
        <v>8</v>
      </c>
      <c r="C10" s="222"/>
      <c r="D10" s="222"/>
      <c r="E10" s="223"/>
      <c r="F10" s="224" t="s">
        <v>9</v>
      </c>
      <c r="G10" s="222"/>
      <c r="H10" s="222"/>
      <c r="I10" s="225"/>
      <c r="L10" s="82" t="s">
        <v>7</v>
      </c>
      <c r="M10" s="221" t="s">
        <v>8</v>
      </c>
      <c r="N10" s="222"/>
      <c r="O10" s="222"/>
      <c r="P10" s="223"/>
      <c r="Q10" s="224" t="s">
        <v>9</v>
      </c>
      <c r="R10" s="222"/>
      <c r="S10" s="222"/>
      <c r="T10" s="225"/>
    </row>
    <row r="11" spans="1:20" s="2" customFormat="1" ht="27" customHeight="1" x14ac:dyDescent="0.2">
      <c r="A11" s="82">
        <v>1</v>
      </c>
      <c r="B11" s="214"/>
      <c r="C11" s="215"/>
      <c r="D11" s="215"/>
      <c r="E11" s="216"/>
      <c r="F11" s="215"/>
      <c r="G11" s="215"/>
      <c r="H11" s="215"/>
      <c r="I11" s="217"/>
      <c r="L11" s="82">
        <v>1</v>
      </c>
      <c r="M11" s="214"/>
      <c r="N11" s="215"/>
      <c r="O11" s="215"/>
      <c r="P11" s="216"/>
      <c r="Q11" s="215"/>
      <c r="R11" s="215"/>
      <c r="S11" s="215"/>
      <c r="T11" s="217"/>
    </row>
    <row r="12" spans="1:20" s="2" customFormat="1" ht="27" customHeight="1" x14ac:dyDescent="0.2">
      <c r="A12" s="82">
        <v>2</v>
      </c>
      <c r="B12" s="214"/>
      <c r="C12" s="215"/>
      <c r="D12" s="215"/>
      <c r="E12" s="216"/>
      <c r="F12" s="215"/>
      <c r="G12" s="215"/>
      <c r="H12" s="215"/>
      <c r="I12" s="217"/>
      <c r="L12" s="82">
        <v>2</v>
      </c>
      <c r="M12" s="214"/>
      <c r="N12" s="215"/>
      <c r="O12" s="215"/>
      <c r="P12" s="216"/>
      <c r="Q12" s="215"/>
      <c r="R12" s="215"/>
      <c r="S12" s="215"/>
      <c r="T12" s="217"/>
    </row>
    <row r="13" spans="1:20" s="2" customFormat="1" ht="27" customHeight="1" x14ac:dyDescent="0.2">
      <c r="A13" s="82">
        <v>3</v>
      </c>
      <c r="B13" s="214"/>
      <c r="C13" s="215"/>
      <c r="D13" s="215"/>
      <c r="E13" s="216"/>
      <c r="F13" s="215"/>
      <c r="G13" s="215"/>
      <c r="H13" s="215"/>
      <c r="I13" s="217"/>
      <c r="L13" s="82">
        <v>3</v>
      </c>
      <c r="M13" s="214"/>
      <c r="N13" s="215"/>
      <c r="O13" s="215"/>
      <c r="P13" s="216"/>
      <c r="Q13" s="215"/>
      <c r="R13" s="215"/>
      <c r="S13" s="215"/>
      <c r="T13" s="217"/>
    </row>
    <row r="14" spans="1:20" s="2" customFormat="1" ht="27" customHeight="1" x14ac:dyDescent="0.2">
      <c r="A14" s="82">
        <v>4</v>
      </c>
      <c r="B14" s="214"/>
      <c r="C14" s="215"/>
      <c r="D14" s="215"/>
      <c r="E14" s="216"/>
      <c r="F14" s="215"/>
      <c r="G14" s="215"/>
      <c r="H14" s="215"/>
      <c r="I14" s="217"/>
      <c r="L14" s="82">
        <v>4</v>
      </c>
      <c r="M14" s="214"/>
      <c r="N14" s="215"/>
      <c r="O14" s="215"/>
      <c r="P14" s="216"/>
      <c r="Q14" s="215"/>
      <c r="R14" s="215"/>
      <c r="S14" s="215"/>
      <c r="T14" s="217"/>
    </row>
    <row r="15" spans="1:20" s="2" customFormat="1" ht="27" customHeight="1" x14ac:dyDescent="0.2">
      <c r="A15" s="82">
        <v>5</v>
      </c>
      <c r="B15" s="214"/>
      <c r="C15" s="215"/>
      <c r="D15" s="215"/>
      <c r="E15" s="216"/>
      <c r="F15" s="215"/>
      <c r="G15" s="215"/>
      <c r="H15" s="215"/>
      <c r="I15" s="217"/>
      <c r="L15" s="82">
        <v>5</v>
      </c>
      <c r="M15" s="214"/>
      <c r="N15" s="215"/>
      <c r="O15" s="215"/>
      <c r="P15" s="216"/>
      <c r="Q15" s="215"/>
      <c r="R15" s="215"/>
      <c r="S15" s="215"/>
      <c r="T15" s="217"/>
    </row>
    <row r="16" spans="1:20" s="2" customFormat="1" ht="27" customHeight="1" x14ac:dyDescent="0.2">
      <c r="A16" s="82">
        <v>6</v>
      </c>
      <c r="B16" s="214"/>
      <c r="C16" s="215"/>
      <c r="D16" s="215"/>
      <c r="E16" s="216"/>
      <c r="F16" s="215"/>
      <c r="G16" s="215"/>
      <c r="H16" s="215"/>
      <c r="I16" s="217"/>
      <c r="L16" s="82">
        <v>6</v>
      </c>
      <c r="M16" s="214"/>
      <c r="N16" s="215"/>
      <c r="O16" s="215"/>
      <c r="P16" s="216"/>
      <c r="Q16" s="215"/>
      <c r="R16" s="215"/>
      <c r="S16" s="215"/>
      <c r="T16" s="217"/>
    </row>
    <row r="17" spans="1:20" s="2" customFormat="1" ht="17" customHeight="1" x14ac:dyDescent="0.2"/>
    <row r="18" spans="1:20" s="2" customFormat="1" ht="27" customHeight="1" x14ac:dyDescent="0.2">
      <c r="A18" s="226" t="s">
        <v>5</v>
      </c>
      <c r="B18" s="227"/>
      <c r="C18" s="228"/>
      <c r="D18" s="229"/>
      <c r="E18" s="229"/>
      <c r="F18" s="229"/>
      <c r="G18" s="229"/>
      <c r="H18" s="229"/>
      <c r="I18" s="230"/>
      <c r="L18" s="226" t="s">
        <v>5</v>
      </c>
      <c r="M18" s="227"/>
      <c r="N18" s="228"/>
      <c r="O18" s="229"/>
      <c r="P18" s="229"/>
      <c r="Q18" s="229"/>
      <c r="R18" s="229"/>
      <c r="S18" s="229"/>
      <c r="T18" s="230"/>
    </row>
    <row r="19" spans="1:20" s="2" customFormat="1" ht="25" customHeight="1" x14ac:dyDescent="0.2">
      <c r="A19" s="226" t="s">
        <v>6</v>
      </c>
      <c r="B19" s="227"/>
      <c r="C19" s="228"/>
      <c r="D19" s="229"/>
      <c r="E19" s="229"/>
      <c r="F19" s="229"/>
      <c r="G19" s="229"/>
      <c r="H19" s="229"/>
      <c r="I19" s="230"/>
      <c r="L19" s="226" t="s">
        <v>6</v>
      </c>
      <c r="M19" s="227"/>
      <c r="N19" s="228"/>
      <c r="O19" s="229"/>
      <c r="P19" s="229"/>
      <c r="Q19" s="229"/>
      <c r="R19" s="229"/>
      <c r="S19" s="229"/>
      <c r="T19" s="230"/>
    </row>
    <row r="20" spans="1:20" s="2" customFormat="1" ht="25" customHeight="1" x14ac:dyDescent="0.2">
      <c r="A20" s="82" t="s">
        <v>7</v>
      </c>
      <c r="B20" s="221" t="s">
        <v>8</v>
      </c>
      <c r="C20" s="222"/>
      <c r="D20" s="222"/>
      <c r="E20" s="223"/>
      <c r="F20" s="224" t="s">
        <v>9</v>
      </c>
      <c r="G20" s="222"/>
      <c r="H20" s="222"/>
      <c r="I20" s="225"/>
      <c r="L20" s="82" t="s">
        <v>7</v>
      </c>
      <c r="M20" s="221" t="s">
        <v>8</v>
      </c>
      <c r="N20" s="222"/>
      <c r="O20" s="222"/>
      <c r="P20" s="223"/>
      <c r="Q20" s="224" t="s">
        <v>9</v>
      </c>
      <c r="R20" s="222"/>
      <c r="S20" s="222"/>
      <c r="T20" s="225"/>
    </row>
    <row r="21" spans="1:20" s="2" customFormat="1" ht="27" customHeight="1" x14ac:dyDescent="0.2">
      <c r="A21" s="82">
        <v>1</v>
      </c>
      <c r="B21" s="214"/>
      <c r="C21" s="215"/>
      <c r="D21" s="215"/>
      <c r="E21" s="216"/>
      <c r="F21" s="215"/>
      <c r="G21" s="215"/>
      <c r="H21" s="215"/>
      <c r="I21" s="217"/>
      <c r="L21" s="82">
        <v>1</v>
      </c>
      <c r="M21" s="214"/>
      <c r="N21" s="215"/>
      <c r="O21" s="215"/>
      <c r="P21" s="216"/>
      <c r="Q21" s="215"/>
      <c r="R21" s="215"/>
      <c r="S21" s="215"/>
      <c r="T21" s="217"/>
    </row>
    <row r="22" spans="1:20" s="2" customFormat="1" ht="27" customHeight="1" x14ac:dyDescent="0.2">
      <c r="A22" s="82">
        <v>2</v>
      </c>
      <c r="B22" s="214"/>
      <c r="C22" s="215"/>
      <c r="D22" s="215"/>
      <c r="E22" s="216"/>
      <c r="F22" s="215"/>
      <c r="G22" s="215"/>
      <c r="H22" s="215"/>
      <c r="I22" s="217"/>
      <c r="L22" s="82">
        <v>2</v>
      </c>
      <c r="M22" s="214"/>
      <c r="N22" s="215"/>
      <c r="O22" s="215"/>
      <c r="P22" s="216"/>
      <c r="Q22" s="215"/>
      <c r="R22" s="215"/>
      <c r="S22" s="215"/>
      <c r="T22" s="217"/>
    </row>
    <row r="23" spans="1:20" s="2" customFormat="1" ht="27" customHeight="1" x14ac:dyDescent="0.2">
      <c r="A23" s="82">
        <v>3</v>
      </c>
      <c r="B23" s="214"/>
      <c r="C23" s="215"/>
      <c r="D23" s="215"/>
      <c r="E23" s="216"/>
      <c r="F23" s="215"/>
      <c r="G23" s="215"/>
      <c r="H23" s="215"/>
      <c r="I23" s="217"/>
      <c r="L23" s="82">
        <v>3</v>
      </c>
      <c r="M23" s="214"/>
      <c r="N23" s="215"/>
      <c r="O23" s="215"/>
      <c r="P23" s="216"/>
      <c r="Q23" s="215"/>
      <c r="R23" s="215"/>
      <c r="S23" s="215"/>
      <c r="T23" s="217"/>
    </row>
    <row r="24" spans="1:20" s="2" customFormat="1" ht="27" customHeight="1" x14ac:dyDescent="0.2">
      <c r="A24" s="82">
        <v>4</v>
      </c>
      <c r="B24" s="214"/>
      <c r="C24" s="215"/>
      <c r="D24" s="215"/>
      <c r="E24" s="216"/>
      <c r="F24" s="215"/>
      <c r="G24" s="215"/>
      <c r="H24" s="215"/>
      <c r="I24" s="217"/>
      <c r="L24" s="82">
        <v>4</v>
      </c>
      <c r="M24" s="214"/>
      <c r="N24" s="215"/>
      <c r="O24" s="215"/>
      <c r="P24" s="216"/>
      <c r="Q24" s="215"/>
      <c r="R24" s="215"/>
      <c r="S24" s="215"/>
      <c r="T24" s="217"/>
    </row>
    <row r="25" spans="1:20" s="2" customFormat="1" ht="27" customHeight="1" x14ac:dyDescent="0.2">
      <c r="A25" s="82">
        <v>5</v>
      </c>
      <c r="B25" s="214"/>
      <c r="C25" s="215"/>
      <c r="D25" s="215"/>
      <c r="E25" s="216"/>
      <c r="F25" s="215"/>
      <c r="G25" s="215"/>
      <c r="H25" s="215"/>
      <c r="I25" s="217"/>
      <c r="L25" s="82">
        <v>5</v>
      </c>
      <c r="M25" s="214"/>
      <c r="N25" s="215"/>
      <c r="O25" s="215"/>
      <c r="P25" s="216"/>
      <c r="Q25" s="215"/>
      <c r="R25" s="215"/>
      <c r="S25" s="215"/>
      <c r="T25" s="217"/>
    </row>
    <row r="26" spans="1:20" s="2" customFormat="1" ht="27" customHeight="1" x14ac:dyDescent="0.2">
      <c r="A26" s="82">
        <v>6</v>
      </c>
      <c r="B26" s="214"/>
      <c r="C26" s="215"/>
      <c r="D26" s="215"/>
      <c r="E26" s="216"/>
      <c r="F26" s="215"/>
      <c r="G26" s="215"/>
      <c r="H26" s="215"/>
      <c r="I26" s="217"/>
      <c r="L26" s="82">
        <v>6</v>
      </c>
      <c r="M26" s="214"/>
      <c r="N26" s="215"/>
      <c r="O26" s="215"/>
      <c r="P26" s="216"/>
      <c r="Q26" s="215"/>
      <c r="R26" s="215"/>
      <c r="S26" s="215"/>
      <c r="T26" s="217"/>
    </row>
    <row r="27" spans="1:20" s="2" customFormat="1" ht="12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s="2" customFormat="1" ht="21.5" customHeight="1" x14ac:dyDescent="0.2">
      <c r="A28" s="2" t="s">
        <v>11</v>
      </c>
    </row>
    <row r="29" spans="1:20" s="2" customFormat="1" ht="12" customHeight="1" x14ac:dyDescent="0.2"/>
    <row r="30" spans="1:20" ht="23.5" customHeight="1" x14ac:dyDescent="0.2">
      <c r="B30" s="84" t="s">
        <v>12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0" ht="30.5" customHeight="1" x14ac:dyDescent="0.2">
      <c r="B31" s="85" t="s">
        <v>13</v>
      </c>
      <c r="C31" s="5"/>
      <c r="D31" s="32"/>
      <c r="E31" s="5"/>
      <c r="F31" s="5"/>
      <c r="G31" s="220"/>
      <c r="H31" s="220"/>
      <c r="I31" s="213" t="s">
        <v>150</v>
      </c>
      <c r="J31" s="213"/>
      <c r="K31" s="213"/>
      <c r="L31" s="207">
        <v>4000</v>
      </c>
      <c r="M31" s="207"/>
      <c r="N31" s="33" t="s">
        <v>16</v>
      </c>
      <c r="O31" s="33" t="s">
        <v>17</v>
      </c>
      <c r="P31" s="218" t="str">
        <f>IF(G31="","",G31*L31)</f>
        <v/>
      </c>
      <c r="Q31" s="218"/>
      <c r="R31" s="219"/>
      <c r="S31" s="33" t="s">
        <v>16</v>
      </c>
      <c r="T31" s="2"/>
    </row>
    <row r="32" spans="1:20" ht="30.5" customHeight="1" x14ac:dyDescent="0.2">
      <c r="B32" s="85" t="s">
        <v>98</v>
      </c>
      <c r="C32" s="5"/>
      <c r="D32" s="32"/>
      <c r="E32" s="5"/>
      <c r="F32" s="5"/>
      <c r="G32" s="203"/>
      <c r="H32" s="203"/>
      <c r="I32" s="213" t="s">
        <v>150</v>
      </c>
      <c r="J32" s="213"/>
      <c r="K32" s="213"/>
      <c r="L32" s="207">
        <v>3000</v>
      </c>
      <c r="M32" s="207"/>
      <c r="N32" s="33" t="s">
        <v>16</v>
      </c>
      <c r="O32" s="33" t="s">
        <v>17</v>
      </c>
      <c r="P32" s="208" t="str">
        <f>IF(G32="","",G32*L32)</f>
        <v/>
      </c>
      <c r="Q32" s="208"/>
      <c r="R32" s="209"/>
      <c r="S32" s="33" t="s">
        <v>16</v>
      </c>
      <c r="T32" s="2"/>
    </row>
    <row r="33" spans="1:22" ht="30.5" customHeight="1" thickBot="1" x14ac:dyDescent="0.25">
      <c r="B33" s="2"/>
      <c r="C33" s="2"/>
      <c r="D33" s="34"/>
      <c r="E33" s="34"/>
      <c r="F33" s="26"/>
      <c r="G33" s="26"/>
      <c r="H33" s="26"/>
      <c r="I33" s="52"/>
      <c r="J33" s="52"/>
      <c r="K33" s="2"/>
      <c r="L33" s="210" t="s">
        <v>19</v>
      </c>
      <c r="M33" s="210"/>
      <c r="N33" s="210"/>
      <c r="O33" s="210"/>
      <c r="P33" s="211">
        <f>SUM(P31:R32)</f>
        <v>0</v>
      </c>
      <c r="Q33" s="211"/>
      <c r="R33" s="212"/>
      <c r="S33" s="51" t="s">
        <v>16</v>
      </c>
      <c r="T33" s="2"/>
    </row>
    <row r="34" spans="1:22" ht="15" customHeight="1" thickTop="1" x14ac:dyDescent="0.2">
      <c r="D34" s="25"/>
      <c r="E34" s="25"/>
      <c r="F34" s="28"/>
      <c r="G34" s="35"/>
      <c r="H34" s="35"/>
      <c r="I34" s="35"/>
      <c r="K34" s="28"/>
      <c r="L34" s="28"/>
      <c r="M34" s="28"/>
      <c r="N34" s="28"/>
      <c r="O34" s="28"/>
      <c r="P34" s="28"/>
      <c r="Q34" s="28"/>
    </row>
    <row r="35" spans="1:22" ht="21" customHeight="1" x14ac:dyDescent="0.2">
      <c r="B35" s="2" t="s">
        <v>20</v>
      </c>
    </row>
    <row r="36" spans="1:22" ht="27" customHeight="1" x14ac:dyDescent="0.2">
      <c r="B36" s="204" t="s">
        <v>22</v>
      </c>
      <c r="C36" s="204"/>
      <c r="D36" s="204"/>
      <c r="E36" s="204"/>
      <c r="F36" s="204"/>
      <c r="G36" s="204"/>
      <c r="H36" s="205" t="s">
        <v>21</v>
      </c>
      <c r="I36" s="205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29"/>
      <c r="V36" s="29"/>
    </row>
    <row r="37" spans="1:22" ht="27" customHeight="1" x14ac:dyDescent="0.2">
      <c r="H37" s="206" t="s">
        <v>23</v>
      </c>
      <c r="I37" s="206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29"/>
      <c r="V37" s="29"/>
    </row>
    <row r="38" spans="1:22" ht="27" customHeight="1" x14ac:dyDescent="0.2">
      <c r="H38" s="206" t="s">
        <v>148</v>
      </c>
      <c r="I38" s="206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29"/>
      <c r="V38" s="29"/>
    </row>
    <row r="39" spans="1:22" ht="27" customHeight="1" x14ac:dyDescent="0.2">
      <c r="A39" s="3" t="s">
        <v>25</v>
      </c>
      <c r="H39" s="206" t="s">
        <v>26</v>
      </c>
      <c r="I39" s="206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29"/>
      <c r="V39" s="29"/>
    </row>
    <row r="40" spans="1:22" s="2" customFormat="1" ht="24" customHeight="1" x14ac:dyDescent="0.2"/>
    <row r="41" spans="1:22" s="2" customFormat="1" ht="25" customHeight="1" x14ac:dyDescent="0.2"/>
    <row r="42" spans="1:22" s="2" customFormat="1" ht="25" customHeight="1" x14ac:dyDescent="0.2"/>
    <row r="43" spans="1:22" s="2" customFormat="1" ht="25" customHeight="1" x14ac:dyDescent="0.2"/>
    <row r="44" spans="1:22" s="2" customFormat="1" ht="25" customHeight="1" x14ac:dyDescent="0.2"/>
    <row r="45" spans="1:22" s="2" customFormat="1" ht="25" customHeight="1" x14ac:dyDescent="0.2"/>
    <row r="46" spans="1:22" s="2" customFormat="1" ht="25" customHeight="1" x14ac:dyDescent="0.2"/>
    <row r="47" spans="1:22" s="2" customFormat="1" ht="25" customHeight="1" x14ac:dyDescent="0.2"/>
    <row r="48" spans="1:22" s="2" customFormat="1" ht="25" customHeight="1" x14ac:dyDescent="0.2"/>
    <row r="49" s="2" customFormat="1" ht="25" customHeight="1" x14ac:dyDescent="0.2"/>
    <row r="50" s="2" customFormat="1" ht="25" customHeight="1" x14ac:dyDescent="0.2"/>
    <row r="51" s="2" customFormat="1" ht="25" customHeight="1" x14ac:dyDescent="0.2"/>
    <row r="52" s="2" customFormat="1" ht="25" customHeight="1" x14ac:dyDescent="0.2"/>
    <row r="53" s="2" customFormat="1" ht="25" customHeight="1" x14ac:dyDescent="0.2"/>
    <row r="54" s="2" customFormat="1" ht="25" customHeight="1" x14ac:dyDescent="0.2"/>
    <row r="55" s="2" customFormat="1" ht="25" customHeight="1" x14ac:dyDescent="0.2"/>
    <row r="56" s="2" customFormat="1" ht="25" customHeight="1" x14ac:dyDescent="0.2"/>
    <row r="57" s="2" customFormat="1" ht="25" customHeight="1" x14ac:dyDescent="0.2"/>
    <row r="58" s="2" customFormat="1" ht="25" customHeight="1" x14ac:dyDescent="0.2"/>
    <row r="59" s="2" customFormat="1" ht="25" customHeight="1" x14ac:dyDescent="0.2"/>
    <row r="60" s="2" customFormat="1" ht="25" customHeight="1" x14ac:dyDescent="0.2"/>
    <row r="61" s="2" customFormat="1" ht="25" customHeight="1" x14ac:dyDescent="0.2"/>
    <row r="62" s="2" customFormat="1" ht="25" customHeight="1" x14ac:dyDescent="0.2"/>
    <row r="63" s="2" customFormat="1" ht="25" customHeight="1" x14ac:dyDescent="0.2"/>
    <row r="64" s="2" customFormat="1" ht="25" customHeight="1" x14ac:dyDescent="0.2"/>
    <row r="65" s="2" customFormat="1" ht="25" customHeight="1" x14ac:dyDescent="0.2"/>
    <row r="66" s="2" customFormat="1" ht="25" customHeight="1" x14ac:dyDescent="0.2"/>
    <row r="67" s="2" customFormat="1" ht="25" customHeight="1" x14ac:dyDescent="0.2"/>
    <row r="68" s="2" customFormat="1" ht="25" customHeight="1" x14ac:dyDescent="0.2"/>
    <row r="69" s="2" customFormat="1" ht="25" customHeight="1" x14ac:dyDescent="0.2"/>
    <row r="70" s="2" customFormat="1" ht="25" customHeight="1" x14ac:dyDescent="0.2"/>
    <row r="71" s="2" customFormat="1" ht="25" customHeight="1" x14ac:dyDescent="0.2"/>
    <row r="72" s="2" customFormat="1" ht="25" customHeight="1" x14ac:dyDescent="0.2"/>
    <row r="73" s="2" customFormat="1" ht="25" customHeight="1" x14ac:dyDescent="0.2"/>
    <row r="74" s="2" customFormat="1" ht="25" customHeight="1" x14ac:dyDescent="0.2"/>
    <row r="75" s="2" customFormat="1" ht="25" customHeight="1" x14ac:dyDescent="0.2"/>
    <row r="76" s="2" customFormat="1" ht="25" customHeight="1" x14ac:dyDescent="0.2"/>
    <row r="77" s="2" customFormat="1" ht="25" customHeight="1" x14ac:dyDescent="0.2"/>
    <row r="78" s="2" customFormat="1" ht="25" customHeight="1" x14ac:dyDescent="0.2"/>
    <row r="79" s="2" customFormat="1" ht="25" customHeight="1" x14ac:dyDescent="0.2"/>
    <row r="80" s="2" customFormat="1" ht="25" customHeight="1" x14ac:dyDescent="0.2"/>
    <row r="81" s="2" customFormat="1" ht="25" customHeight="1" x14ac:dyDescent="0.2"/>
    <row r="82" s="2" customFormat="1" ht="25" customHeight="1" x14ac:dyDescent="0.2"/>
    <row r="83" s="2" customFormat="1" ht="25" customHeight="1" x14ac:dyDescent="0.2"/>
    <row r="84" s="2" customFormat="1" ht="25" customHeight="1" x14ac:dyDescent="0.2"/>
    <row r="85" s="2" customFormat="1" ht="25" customHeight="1" x14ac:dyDescent="0.2"/>
    <row r="86" s="2" customFormat="1" ht="25" customHeight="1" x14ac:dyDescent="0.2"/>
    <row r="87" s="2" customFormat="1" ht="25" customHeight="1" x14ac:dyDescent="0.2"/>
    <row r="88" s="2" customFormat="1" ht="25" customHeight="1" x14ac:dyDescent="0.2"/>
    <row r="89" s="2" customFormat="1" ht="25" customHeight="1" x14ac:dyDescent="0.2"/>
    <row r="90" s="2" customFormat="1" ht="25" customHeight="1" x14ac:dyDescent="0.2"/>
    <row r="91" s="2" customFormat="1" ht="25" customHeight="1" x14ac:dyDescent="0.2"/>
    <row r="92" s="2" customFormat="1" ht="25" customHeight="1" x14ac:dyDescent="0.2"/>
    <row r="93" s="2" customFormat="1" ht="25" customHeight="1" x14ac:dyDescent="0.2"/>
    <row r="94" s="2" customFormat="1" ht="25" customHeight="1" x14ac:dyDescent="0.2"/>
    <row r="95" s="2" customFormat="1" ht="25" customHeight="1" x14ac:dyDescent="0.2"/>
    <row r="96" s="2" customFormat="1" ht="25" customHeight="1" x14ac:dyDescent="0.2"/>
    <row r="97" s="2" customFormat="1" ht="25" customHeight="1" x14ac:dyDescent="0.2"/>
    <row r="98" s="2" customFormat="1" ht="25" customHeight="1" x14ac:dyDescent="0.2"/>
    <row r="99" s="2" customFormat="1" ht="25" customHeight="1" x14ac:dyDescent="0.2"/>
    <row r="100" s="2" customFormat="1" ht="25" customHeight="1" x14ac:dyDescent="0.2"/>
    <row r="101" s="2" customFormat="1" ht="25" customHeight="1" x14ac:dyDescent="0.2"/>
    <row r="102" s="2" customFormat="1" ht="25" customHeight="1" x14ac:dyDescent="0.2"/>
    <row r="103" s="2" customFormat="1" ht="25" customHeight="1" x14ac:dyDescent="0.2"/>
    <row r="104" s="2" customFormat="1" ht="25" customHeight="1" x14ac:dyDescent="0.2"/>
    <row r="105" s="2" customFormat="1" ht="25" customHeight="1" x14ac:dyDescent="0.2"/>
    <row r="106" s="2" customFormat="1" ht="25" customHeight="1" x14ac:dyDescent="0.2"/>
    <row r="107" s="2" customFormat="1" ht="25" customHeight="1" x14ac:dyDescent="0.2"/>
    <row r="108" s="2" customFormat="1" ht="25" customHeight="1" x14ac:dyDescent="0.2"/>
    <row r="109" s="2" customFormat="1" ht="25" customHeight="1" x14ac:dyDescent="0.2"/>
    <row r="110" s="2" customFormat="1" ht="25" customHeight="1" x14ac:dyDescent="0.2"/>
    <row r="111" s="2" customFormat="1" ht="25" customHeight="1" x14ac:dyDescent="0.2"/>
    <row r="112" s="2" customFormat="1" ht="25" customHeight="1" x14ac:dyDescent="0.2"/>
    <row r="113" s="2" customFormat="1" ht="25" customHeight="1" x14ac:dyDescent="0.2"/>
    <row r="114" s="2" customFormat="1" ht="25" customHeight="1" x14ac:dyDescent="0.2"/>
    <row r="115" s="2" customFormat="1" ht="25" customHeight="1" x14ac:dyDescent="0.2"/>
    <row r="116" s="2" customFormat="1" ht="25" customHeight="1" x14ac:dyDescent="0.2"/>
    <row r="117" s="2" customFormat="1" ht="25" customHeight="1" x14ac:dyDescent="0.2"/>
    <row r="118" s="2" customFormat="1" ht="25" customHeight="1" x14ac:dyDescent="0.2"/>
    <row r="119" s="2" customFormat="1" ht="25" customHeight="1" x14ac:dyDescent="0.2"/>
    <row r="120" s="2" customFormat="1" ht="25" customHeight="1" x14ac:dyDescent="0.2"/>
    <row r="121" s="2" customFormat="1" ht="25" customHeight="1" x14ac:dyDescent="0.2"/>
    <row r="122" s="2" customFormat="1" ht="25" customHeight="1" x14ac:dyDescent="0.2"/>
    <row r="123" s="2" customFormat="1" ht="25" customHeight="1" x14ac:dyDescent="0.2"/>
    <row r="124" s="2" customFormat="1" ht="25" customHeight="1" x14ac:dyDescent="0.2"/>
    <row r="125" s="2" customFormat="1" ht="25" customHeight="1" x14ac:dyDescent="0.2"/>
    <row r="126" s="2" customFormat="1" ht="25" customHeight="1" x14ac:dyDescent="0.2"/>
    <row r="127" s="2" customFormat="1" ht="25" customHeight="1" x14ac:dyDescent="0.2"/>
    <row r="128" s="2" customFormat="1" ht="25" customHeight="1" x14ac:dyDescent="0.2"/>
    <row r="129" s="2" customFormat="1" ht="25" customHeight="1" x14ac:dyDescent="0.2"/>
    <row r="130" s="2" customFormat="1" ht="25" customHeight="1" x14ac:dyDescent="0.2"/>
    <row r="131" ht="20.149999999999999" customHeight="1" x14ac:dyDescent="0.2"/>
    <row r="132" ht="20.149999999999999" customHeight="1" x14ac:dyDescent="0.2"/>
    <row r="133" ht="20.149999999999999" customHeight="1" x14ac:dyDescent="0.2"/>
    <row r="134" ht="20.149999999999999" customHeight="1" x14ac:dyDescent="0.2"/>
    <row r="135" ht="20.149999999999999" customHeight="1" x14ac:dyDescent="0.2"/>
    <row r="136" ht="20.149999999999999" customHeight="1" x14ac:dyDescent="0.2"/>
    <row r="137" ht="20.149999999999999" customHeight="1" x14ac:dyDescent="0.2"/>
    <row r="138" ht="20.149999999999999" customHeight="1" x14ac:dyDescent="0.2"/>
  </sheetData>
  <sheetProtection sheet="1" objects="1" scenarios="1"/>
  <mergeCells count="95">
    <mergeCell ref="A8:B8"/>
    <mergeCell ref="C8:I8"/>
    <mergeCell ref="L8:M8"/>
    <mergeCell ref="N8:T8"/>
    <mergeCell ref="A1:T1"/>
    <mergeCell ref="E3:H3"/>
    <mergeCell ref="E4:H4"/>
    <mergeCell ref="A6:B6"/>
    <mergeCell ref="A9:B9"/>
    <mergeCell ref="C9:I9"/>
    <mergeCell ref="L9:M9"/>
    <mergeCell ref="N9:T9"/>
    <mergeCell ref="B10:E10"/>
    <mergeCell ref="F10:I10"/>
    <mergeCell ref="M10:P10"/>
    <mergeCell ref="Q10:T10"/>
    <mergeCell ref="B11:E11"/>
    <mergeCell ref="F11:I11"/>
    <mergeCell ref="M11:P11"/>
    <mergeCell ref="Q11:T11"/>
    <mergeCell ref="B12:E12"/>
    <mergeCell ref="F12:I12"/>
    <mergeCell ref="M12:P12"/>
    <mergeCell ref="Q12:T12"/>
    <mergeCell ref="B13:E13"/>
    <mergeCell ref="F13:I13"/>
    <mergeCell ref="M13:P13"/>
    <mergeCell ref="Q13:T13"/>
    <mergeCell ref="B14:E14"/>
    <mergeCell ref="F14:I14"/>
    <mergeCell ref="M14:P14"/>
    <mergeCell ref="Q14:T14"/>
    <mergeCell ref="B15:E15"/>
    <mergeCell ref="F15:I15"/>
    <mergeCell ref="M15:P15"/>
    <mergeCell ref="Q15:T15"/>
    <mergeCell ref="B16:E16"/>
    <mergeCell ref="F16:I16"/>
    <mergeCell ref="M16:P16"/>
    <mergeCell ref="Q16:T16"/>
    <mergeCell ref="A18:B18"/>
    <mergeCell ref="C18:I18"/>
    <mergeCell ref="L18:M18"/>
    <mergeCell ref="N18:T18"/>
    <mergeCell ref="A19:B19"/>
    <mergeCell ref="C19:I19"/>
    <mergeCell ref="L19:M19"/>
    <mergeCell ref="N19:T19"/>
    <mergeCell ref="B20:E20"/>
    <mergeCell ref="F20:I20"/>
    <mergeCell ref="M20:P20"/>
    <mergeCell ref="Q20:T20"/>
    <mergeCell ref="B21:E21"/>
    <mergeCell ref="F21:I21"/>
    <mergeCell ref="M21:P21"/>
    <mergeCell ref="Q21:T21"/>
    <mergeCell ref="B22:E22"/>
    <mergeCell ref="F22:I22"/>
    <mergeCell ref="M22:P22"/>
    <mergeCell ref="Q22:T22"/>
    <mergeCell ref="B23:E23"/>
    <mergeCell ref="F23:I23"/>
    <mergeCell ref="M23:P23"/>
    <mergeCell ref="Q23:T23"/>
    <mergeCell ref="B24:E24"/>
    <mergeCell ref="F24:I24"/>
    <mergeCell ref="M24:P24"/>
    <mergeCell ref="Q24:T24"/>
    <mergeCell ref="B25:E25"/>
    <mergeCell ref="F25:I25"/>
    <mergeCell ref="M25:P25"/>
    <mergeCell ref="Q25:T25"/>
    <mergeCell ref="B26:E26"/>
    <mergeCell ref="F26:I26"/>
    <mergeCell ref="M26:P26"/>
    <mergeCell ref="Q26:T26"/>
    <mergeCell ref="L31:M31"/>
    <mergeCell ref="P31:R31"/>
    <mergeCell ref="I31:K31"/>
    <mergeCell ref="G31:H31"/>
    <mergeCell ref="G32:H32"/>
    <mergeCell ref="J36:T36"/>
    <mergeCell ref="J37:T37"/>
    <mergeCell ref="J38:T38"/>
    <mergeCell ref="J39:T39"/>
    <mergeCell ref="B36:G36"/>
    <mergeCell ref="H36:I36"/>
    <mergeCell ref="H37:I37"/>
    <mergeCell ref="H38:I38"/>
    <mergeCell ref="H39:I39"/>
    <mergeCell ref="L32:M32"/>
    <mergeCell ref="P32:R32"/>
    <mergeCell ref="L33:O33"/>
    <mergeCell ref="P33:R33"/>
    <mergeCell ref="I32:K32"/>
  </mergeCells>
  <phoneticPr fontId="19"/>
  <conditionalFormatting sqref="P33:R33">
    <cfRule type="cellIs" dxfId="5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EABC-B57B-427C-BA90-CD3DD3BDB009}">
  <sheetPr codeName="Sheet4">
    <pageSetUpPr fitToPage="1"/>
  </sheetPr>
  <dimension ref="D6"/>
  <sheetViews>
    <sheetView zoomScaleNormal="100" zoomScaleSheetLayoutView="100" workbookViewId="0">
      <selection activeCell="D6" sqref="D6"/>
    </sheetView>
  </sheetViews>
  <sheetFormatPr defaultColWidth="8.26953125" defaultRowHeight="13" x14ac:dyDescent="0.2"/>
  <cols>
    <col min="1" max="16384" width="8.26953125" style="61"/>
  </cols>
  <sheetData>
    <row r="6" spans="4:4" ht="17.5" x14ac:dyDescent="0.2">
      <c r="D6" s="166" t="s">
        <v>175</v>
      </c>
    </row>
  </sheetData>
  <phoneticPr fontId="15"/>
  <printOptions horizontalCentered="1" verticalCentered="1"/>
  <pageMargins left="0.19685039370078741" right="0" top="0" bottom="0" header="0" footer="0"/>
  <pageSetup paperSize="9" fitToHeight="0" orientation="portrait" blackAndWhite="1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BF137-B001-4D3E-9A61-0351C06FFCD9}">
  <sheetPr codeName="Sheet5">
    <pageSetUpPr fitToPage="1"/>
  </sheetPr>
  <dimension ref="A1:F44"/>
  <sheetViews>
    <sheetView view="pageBreakPreview" zoomScale="75" zoomScaleNormal="100" zoomScaleSheetLayoutView="75" workbookViewId="0">
      <selection activeCell="F15" sqref="F15"/>
    </sheetView>
  </sheetViews>
  <sheetFormatPr defaultRowHeight="13" x14ac:dyDescent="0.2"/>
  <cols>
    <col min="1" max="1" width="4.6328125" style="13" customWidth="1"/>
    <col min="2" max="3" width="19.7265625" style="13" customWidth="1"/>
    <col min="4" max="4" width="4.6328125" style="13" customWidth="1"/>
    <col min="5" max="6" width="19.7265625" style="13" customWidth="1"/>
    <col min="7" max="7" width="8.7265625" style="13"/>
    <col min="8" max="9" width="9.453125" style="13"/>
    <col min="10" max="10" width="8.90625" style="13" customWidth="1"/>
    <col min="11" max="16384" width="8.7265625" style="13"/>
  </cols>
  <sheetData>
    <row r="1" spans="1:6" ht="14" x14ac:dyDescent="0.2">
      <c r="A1" s="12" t="s">
        <v>27</v>
      </c>
    </row>
    <row r="3" spans="1:6" ht="14" x14ac:dyDescent="0.2">
      <c r="C3" s="192" t="s">
        <v>28</v>
      </c>
      <c r="D3" s="176"/>
      <c r="E3" s="193"/>
    </row>
    <row r="5" spans="1:6" ht="14" x14ac:dyDescent="0.2">
      <c r="A5" s="14" t="s">
        <v>29</v>
      </c>
      <c r="B5" s="12"/>
    </row>
    <row r="6" spans="1:6" ht="6.75" customHeight="1" x14ac:dyDescent="0.2">
      <c r="A6" s="14"/>
      <c r="B6" s="12"/>
    </row>
    <row r="7" spans="1:6" ht="14" x14ac:dyDescent="0.2">
      <c r="A7" s="14" t="s">
        <v>30</v>
      </c>
      <c r="B7" s="12"/>
    </row>
    <row r="8" spans="1:6" ht="6.75" customHeight="1" x14ac:dyDescent="0.2">
      <c r="A8" s="14"/>
      <c r="B8" s="12"/>
    </row>
    <row r="9" spans="1:6" ht="14" x14ac:dyDescent="0.2">
      <c r="A9" s="15" t="s">
        <v>31</v>
      </c>
      <c r="B9" s="12"/>
    </row>
    <row r="12" spans="1:6" ht="14" x14ac:dyDescent="0.2">
      <c r="C12" s="15" t="s">
        <v>32</v>
      </c>
      <c r="D12" s="16"/>
      <c r="E12" s="16"/>
      <c r="F12" s="16"/>
    </row>
    <row r="14" spans="1:6" ht="24" customHeight="1" x14ac:dyDescent="0.2">
      <c r="A14" s="234" t="s">
        <v>33</v>
      </c>
      <c r="B14" s="234"/>
      <c r="C14" s="234"/>
      <c r="D14" s="234"/>
      <c r="E14" s="234"/>
      <c r="F14" s="234"/>
    </row>
    <row r="15" spans="1:6" ht="24" customHeight="1" x14ac:dyDescent="0.2">
      <c r="A15" s="17" t="s">
        <v>34</v>
      </c>
      <c r="B15" s="17" t="s">
        <v>35</v>
      </c>
      <c r="C15" s="17" t="s">
        <v>35</v>
      </c>
      <c r="D15" s="17" t="s">
        <v>34</v>
      </c>
      <c r="E15" s="17" t="s">
        <v>35</v>
      </c>
      <c r="F15" s="17" t="s">
        <v>35</v>
      </c>
    </row>
    <row r="16" spans="1:6" ht="24" customHeight="1" x14ac:dyDescent="0.2">
      <c r="A16" s="17">
        <v>1</v>
      </c>
      <c r="B16" s="18" t="s">
        <v>36</v>
      </c>
      <c r="C16" s="18" t="s">
        <v>37</v>
      </c>
      <c r="D16" s="17">
        <v>13</v>
      </c>
      <c r="E16" s="18" t="s">
        <v>37</v>
      </c>
      <c r="F16" s="18" t="s">
        <v>37</v>
      </c>
    </row>
    <row r="17" spans="1:6" ht="24" customHeight="1" x14ac:dyDescent="0.2">
      <c r="A17" s="17">
        <v>2</v>
      </c>
      <c r="B17" s="18" t="s">
        <v>37</v>
      </c>
      <c r="C17" s="18" t="s">
        <v>37</v>
      </c>
      <c r="D17" s="17">
        <v>14</v>
      </c>
      <c r="E17" s="18" t="s">
        <v>37</v>
      </c>
      <c r="F17" s="18" t="s">
        <v>37</v>
      </c>
    </row>
    <row r="18" spans="1:6" ht="24" customHeight="1" x14ac:dyDescent="0.2">
      <c r="A18" s="17">
        <v>3</v>
      </c>
      <c r="B18" s="18" t="s">
        <v>37</v>
      </c>
      <c r="C18" s="18" t="s">
        <v>37</v>
      </c>
      <c r="D18" s="17">
        <v>15</v>
      </c>
      <c r="E18" s="18" t="s">
        <v>37</v>
      </c>
      <c r="F18" s="18" t="s">
        <v>37</v>
      </c>
    </row>
    <row r="19" spans="1:6" ht="24" customHeight="1" x14ac:dyDescent="0.2">
      <c r="A19" s="17">
        <v>4</v>
      </c>
      <c r="B19" s="18" t="s">
        <v>37</v>
      </c>
      <c r="C19" s="18" t="s">
        <v>37</v>
      </c>
      <c r="D19" s="17">
        <v>16</v>
      </c>
      <c r="E19" s="18" t="s">
        <v>37</v>
      </c>
      <c r="F19" s="18" t="s">
        <v>37</v>
      </c>
    </row>
    <row r="20" spans="1:6" ht="24" customHeight="1" x14ac:dyDescent="0.2">
      <c r="A20" s="17">
        <v>5</v>
      </c>
      <c r="B20" s="18" t="s">
        <v>37</v>
      </c>
      <c r="C20" s="18" t="s">
        <v>37</v>
      </c>
      <c r="D20" s="17">
        <v>17</v>
      </c>
      <c r="E20" s="18" t="s">
        <v>37</v>
      </c>
      <c r="F20" s="18" t="s">
        <v>37</v>
      </c>
    </row>
    <row r="21" spans="1:6" ht="24" customHeight="1" x14ac:dyDescent="0.2">
      <c r="A21" s="17">
        <v>6</v>
      </c>
      <c r="B21" s="18" t="s">
        <v>37</v>
      </c>
      <c r="C21" s="18" t="s">
        <v>37</v>
      </c>
      <c r="D21" s="17">
        <v>18</v>
      </c>
      <c r="E21" s="18" t="s">
        <v>37</v>
      </c>
      <c r="F21" s="18" t="s">
        <v>37</v>
      </c>
    </row>
    <row r="22" spans="1:6" ht="24" customHeight="1" x14ac:dyDescent="0.2">
      <c r="A22" s="17">
        <v>7</v>
      </c>
      <c r="B22" s="18" t="s">
        <v>37</v>
      </c>
      <c r="C22" s="18" t="s">
        <v>37</v>
      </c>
      <c r="D22" s="17">
        <v>19</v>
      </c>
      <c r="E22" s="18" t="s">
        <v>37</v>
      </c>
      <c r="F22" s="18" t="s">
        <v>37</v>
      </c>
    </row>
    <row r="23" spans="1:6" ht="24" customHeight="1" x14ac:dyDescent="0.2">
      <c r="A23" s="17">
        <v>8</v>
      </c>
      <c r="B23" s="18" t="s">
        <v>37</v>
      </c>
      <c r="C23" s="18" t="s">
        <v>37</v>
      </c>
      <c r="D23" s="17">
        <v>20</v>
      </c>
      <c r="E23" s="18" t="s">
        <v>37</v>
      </c>
      <c r="F23" s="18" t="s">
        <v>37</v>
      </c>
    </row>
    <row r="24" spans="1:6" ht="24" customHeight="1" x14ac:dyDescent="0.2">
      <c r="A24" s="17">
        <v>9</v>
      </c>
      <c r="B24" s="18" t="s">
        <v>37</v>
      </c>
      <c r="C24" s="18" t="s">
        <v>37</v>
      </c>
      <c r="D24" s="17">
        <v>21</v>
      </c>
      <c r="E24" s="18" t="s">
        <v>37</v>
      </c>
      <c r="F24" s="18" t="s">
        <v>37</v>
      </c>
    </row>
    <row r="25" spans="1:6" ht="24" customHeight="1" x14ac:dyDescent="0.2">
      <c r="A25" s="17">
        <v>10</v>
      </c>
      <c r="B25" s="18" t="s">
        <v>37</v>
      </c>
      <c r="C25" s="18" t="s">
        <v>37</v>
      </c>
      <c r="D25" s="17">
        <v>22</v>
      </c>
      <c r="E25" s="18" t="s">
        <v>37</v>
      </c>
      <c r="F25" s="18" t="s">
        <v>37</v>
      </c>
    </row>
    <row r="26" spans="1:6" ht="24" customHeight="1" x14ac:dyDescent="0.2">
      <c r="A26" s="17">
        <v>11</v>
      </c>
      <c r="B26" s="18" t="s">
        <v>37</v>
      </c>
      <c r="C26" s="18" t="s">
        <v>37</v>
      </c>
      <c r="D26" s="17">
        <v>23</v>
      </c>
      <c r="E26" s="18" t="s">
        <v>37</v>
      </c>
      <c r="F26" s="18" t="s">
        <v>37</v>
      </c>
    </row>
    <row r="27" spans="1:6" ht="24" customHeight="1" x14ac:dyDescent="0.2">
      <c r="A27" s="17">
        <v>12</v>
      </c>
      <c r="B27" s="18" t="s">
        <v>37</v>
      </c>
      <c r="C27" s="18" t="s">
        <v>37</v>
      </c>
      <c r="D27" s="17">
        <v>24</v>
      </c>
      <c r="E27" s="18" t="s">
        <v>37</v>
      </c>
      <c r="F27" s="18" t="s">
        <v>37</v>
      </c>
    </row>
    <row r="28" spans="1:6" ht="19.5" customHeight="1" x14ac:dyDescent="0.2"/>
    <row r="29" spans="1:6" ht="19.5" customHeight="1" x14ac:dyDescent="0.2">
      <c r="A29" s="19" t="s">
        <v>38</v>
      </c>
    </row>
    <row r="30" spans="1:6" ht="24.75" customHeight="1" x14ac:dyDescent="0.2">
      <c r="A30" s="19"/>
      <c r="F30" s="20"/>
    </row>
    <row r="31" spans="1:6" ht="24.75" customHeight="1" x14ac:dyDescent="0.2">
      <c r="A31" s="21" t="s">
        <v>39</v>
      </c>
    </row>
    <row r="32" spans="1:6" ht="24.75" customHeight="1" x14ac:dyDescent="0.2">
      <c r="A32" s="21" t="s">
        <v>40</v>
      </c>
      <c r="F32" s="22"/>
    </row>
    <row r="33" spans="1:6" ht="24.75" customHeight="1" x14ac:dyDescent="0.2">
      <c r="A33" s="21" t="s">
        <v>41</v>
      </c>
    </row>
    <row r="34" spans="1:6" ht="24.75" customHeight="1" x14ac:dyDescent="0.2">
      <c r="A34" s="21" t="s">
        <v>42</v>
      </c>
      <c r="F34" s="22"/>
    </row>
    <row r="35" spans="1:6" ht="24.75" customHeight="1" x14ac:dyDescent="0.2">
      <c r="A35" s="21" t="s">
        <v>43</v>
      </c>
    </row>
    <row r="36" spans="1:6" ht="24.75" customHeight="1" x14ac:dyDescent="0.2">
      <c r="A36" s="12"/>
      <c r="E36" s="23" t="s">
        <v>44</v>
      </c>
    </row>
    <row r="37" spans="1:6" ht="24.75" customHeight="1" x14ac:dyDescent="0.2">
      <c r="A37" s="12"/>
    </row>
    <row r="38" spans="1:6" ht="24.75" customHeight="1" x14ac:dyDescent="0.2">
      <c r="A38" s="21" t="s">
        <v>45</v>
      </c>
    </row>
    <row r="39" spans="1:6" ht="24.75" customHeight="1" x14ac:dyDescent="0.2">
      <c r="A39" s="21"/>
    </row>
    <row r="40" spans="1:6" ht="14" x14ac:dyDescent="0.2">
      <c r="A40" s="21" t="s">
        <v>46</v>
      </c>
    </row>
    <row r="41" spans="1:6" ht="18.75" customHeight="1" x14ac:dyDescent="0.2">
      <c r="A41" s="12"/>
    </row>
    <row r="42" spans="1:6" ht="14" x14ac:dyDescent="0.2">
      <c r="A42" s="12" t="s">
        <v>47</v>
      </c>
    </row>
    <row r="43" spans="1:6" ht="14" x14ac:dyDescent="0.2">
      <c r="A43" s="12"/>
    </row>
    <row r="44" spans="1:6" ht="14" x14ac:dyDescent="0.2">
      <c r="A44" s="21" t="s">
        <v>48</v>
      </c>
    </row>
  </sheetData>
  <mergeCells count="2">
    <mergeCell ref="C3:E3"/>
    <mergeCell ref="A14:F14"/>
  </mergeCells>
  <phoneticPr fontId="1"/>
  <printOptions horizontalCentered="1"/>
  <pageMargins left="0.39370078740157483" right="0.39370078740157483" top="0.39370078740157483" bottom="0.39370078740157483" header="0.15748031496062992" footer="0.19685039370078741"/>
  <pageSetup paperSize="9" scale="97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71CC4-B7F4-4C09-9950-AD431B35277E}">
  <dimension ref="A1:K45"/>
  <sheetViews>
    <sheetView view="pageBreakPreview" zoomScale="75" zoomScaleNormal="100" zoomScaleSheetLayoutView="75" workbookViewId="0">
      <selection activeCell="L8" sqref="L8"/>
    </sheetView>
  </sheetViews>
  <sheetFormatPr defaultColWidth="8.26953125" defaultRowHeight="13" x14ac:dyDescent="0.2"/>
  <cols>
    <col min="1" max="1" width="3.6328125" style="62" customWidth="1"/>
    <col min="2" max="3" width="5.6328125" style="62" customWidth="1"/>
    <col min="4" max="5" width="6.6328125" style="62" customWidth="1"/>
    <col min="6" max="6" width="12.6328125" style="62" customWidth="1"/>
    <col min="7" max="7" width="5.6328125" style="62" customWidth="1"/>
    <col min="8" max="8" width="25.6328125" style="62" customWidth="1"/>
    <col min="9" max="9" width="30.26953125" style="62" customWidth="1"/>
    <col min="10" max="10" width="4.81640625" style="62" customWidth="1"/>
    <col min="11" max="16384" width="8.26953125" style="62"/>
  </cols>
  <sheetData>
    <row r="1" spans="1:10" ht="19" x14ac:dyDescent="0.2">
      <c r="A1" s="252" t="s">
        <v>155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ht="5" customHeight="1" x14ac:dyDescent="0.2">
      <c r="A2" s="104"/>
      <c r="B2" s="105"/>
      <c r="C2" s="105"/>
      <c r="D2" s="105"/>
      <c r="E2" s="105"/>
      <c r="F2" s="105"/>
      <c r="G2" s="105"/>
      <c r="H2" s="105"/>
      <c r="I2" s="105"/>
      <c r="J2"/>
    </row>
    <row r="3" spans="1:10" x14ac:dyDescent="0.2">
      <c r="A3"/>
      <c r="B3"/>
      <c r="C3"/>
      <c r="D3" s="106" t="s">
        <v>128</v>
      </c>
      <c r="E3"/>
      <c r="F3" s="107"/>
      <c r="G3" s="107"/>
      <c r="H3" s="108" t="s">
        <v>129</v>
      </c>
      <c r="I3" s="109"/>
      <c r="J3"/>
    </row>
    <row r="4" spans="1:10" ht="9.75" customHeight="1" x14ac:dyDescent="0.2">
      <c r="A4"/>
      <c r="B4"/>
      <c r="C4"/>
      <c r="D4"/>
      <c r="E4"/>
      <c r="F4"/>
      <c r="G4"/>
      <c r="H4"/>
      <c r="I4"/>
      <c r="J4"/>
    </row>
    <row r="5" spans="1:10" ht="16" customHeight="1" x14ac:dyDescent="0.2">
      <c r="A5" s="253" t="s">
        <v>3</v>
      </c>
      <c r="B5" s="253"/>
      <c r="C5" s="98" t="s">
        <v>137</v>
      </c>
      <c r="D5" s="98"/>
      <c r="E5" s="110"/>
      <c r="F5" s="110"/>
      <c r="G5" s="110"/>
      <c r="H5" s="110"/>
      <c r="I5" s="110"/>
      <c r="J5"/>
    </row>
    <row r="6" spans="1:10" ht="16" customHeight="1" x14ac:dyDescent="0.2">
      <c r="A6"/>
      <c r="B6"/>
      <c r="C6" s="98" t="s">
        <v>138</v>
      </c>
      <c r="D6" s="98"/>
      <c r="E6" s="110"/>
      <c r="F6" s="110"/>
      <c r="G6" s="110"/>
      <c r="H6" s="110"/>
      <c r="I6" s="110"/>
      <c r="J6"/>
    </row>
    <row r="7" spans="1:10" ht="16" customHeight="1" x14ac:dyDescent="0.2">
      <c r="A7"/>
      <c r="B7"/>
      <c r="C7" s="98" t="s">
        <v>139</v>
      </c>
      <c r="D7" s="98"/>
      <c r="E7" s="110"/>
      <c r="F7" s="111"/>
      <c r="G7" s="110"/>
      <c r="H7" s="110"/>
      <c r="I7" s="110"/>
      <c r="J7"/>
    </row>
    <row r="8" spans="1:10" ht="21" customHeight="1" x14ac:dyDescent="0.2">
      <c r="A8" s="112" t="s">
        <v>50</v>
      </c>
      <c r="B8"/>
      <c r="C8"/>
      <c r="D8" s="80" t="s">
        <v>69</v>
      </c>
      <c r="E8"/>
      <c r="F8"/>
      <c r="G8" s="98" t="s">
        <v>49</v>
      </c>
      <c r="H8"/>
      <c r="I8"/>
      <c r="J8"/>
    </row>
    <row r="9" spans="1:10" ht="18" customHeight="1" x14ac:dyDescent="0.2">
      <c r="A9" s="64"/>
      <c r="B9" s="113" t="s">
        <v>52</v>
      </c>
      <c r="C9" s="113" t="s">
        <v>107</v>
      </c>
      <c r="D9" s="249" t="s">
        <v>8</v>
      </c>
      <c r="E9" s="250"/>
      <c r="F9" s="114" t="s">
        <v>9</v>
      </c>
      <c r="G9" s="113" t="s">
        <v>53</v>
      </c>
      <c r="H9" s="113" t="s">
        <v>21</v>
      </c>
      <c r="I9" s="249" t="s">
        <v>140</v>
      </c>
      <c r="J9" s="251"/>
    </row>
    <row r="10" spans="1:10" ht="26" customHeight="1" x14ac:dyDescent="0.2">
      <c r="A10" s="17">
        <v>1</v>
      </c>
      <c r="B10" s="27"/>
      <c r="C10" s="27"/>
      <c r="D10" s="185"/>
      <c r="E10" s="187"/>
      <c r="F10" s="56"/>
      <c r="G10" s="27"/>
      <c r="H10" s="65"/>
      <c r="I10" s="185"/>
      <c r="J10" s="188"/>
    </row>
    <row r="11" spans="1:10" ht="26" customHeight="1" x14ac:dyDescent="0.2">
      <c r="A11" s="17">
        <v>2</v>
      </c>
      <c r="B11" s="27"/>
      <c r="C11" s="27"/>
      <c r="D11" s="185"/>
      <c r="E11" s="187"/>
      <c r="F11" s="56"/>
      <c r="G11" s="27"/>
      <c r="H11" s="65"/>
      <c r="I11" s="185"/>
      <c r="J11" s="188"/>
    </row>
    <row r="12" spans="1:10" ht="26" customHeight="1" x14ac:dyDescent="0.2">
      <c r="A12" s="17">
        <v>3</v>
      </c>
      <c r="B12" s="27"/>
      <c r="C12" s="27"/>
      <c r="D12" s="185"/>
      <c r="E12" s="187"/>
      <c r="F12" s="56"/>
      <c r="G12" s="27"/>
      <c r="H12" s="65"/>
      <c r="I12" s="185"/>
      <c r="J12" s="188"/>
    </row>
    <row r="13" spans="1:10" ht="26" customHeight="1" x14ac:dyDescent="0.2">
      <c r="A13" s="17">
        <v>4</v>
      </c>
      <c r="B13" s="27"/>
      <c r="C13" s="27"/>
      <c r="D13" s="185"/>
      <c r="E13" s="187"/>
      <c r="F13" s="56"/>
      <c r="G13" s="27"/>
      <c r="H13" s="65"/>
      <c r="I13" s="185"/>
      <c r="J13" s="188"/>
    </row>
    <row r="14" spans="1:10" ht="26" customHeight="1" x14ac:dyDescent="0.2">
      <c r="A14" s="17">
        <v>5</v>
      </c>
      <c r="B14" s="27"/>
      <c r="C14" s="27"/>
      <c r="D14" s="185"/>
      <c r="E14" s="187"/>
      <c r="F14" s="56"/>
      <c r="G14" s="27"/>
      <c r="H14" s="65"/>
      <c r="I14" s="185"/>
      <c r="J14" s="188"/>
    </row>
    <row r="15" spans="1:10" ht="26" customHeight="1" x14ac:dyDescent="0.2">
      <c r="A15" s="17">
        <v>6</v>
      </c>
      <c r="B15" s="27"/>
      <c r="C15" s="27"/>
      <c r="D15" s="185"/>
      <c r="E15" s="187"/>
      <c r="F15" s="56"/>
      <c r="G15" s="27"/>
      <c r="H15" s="65"/>
      <c r="I15" s="185"/>
      <c r="J15" s="188"/>
    </row>
    <row r="16" spans="1:10" ht="26" customHeight="1" x14ac:dyDescent="0.2">
      <c r="A16" s="17">
        <v>7</v>
      </c>
      <c r="B16" s="27"/>
      <c r="C16" s="27"/>
      <c r="D16" s="185"/>
      <c r="E16" s="187"/>
      <c r="F16" s="56"/>
      <c r="G16" s="27"/>
      <c r="H16" s="65"/>
      <c r="I16" s="185"/>
      <c r="J16" s="188"/>
    </row>
    <row r="17" spans="1:10" ht="26" customHeight="1" x14ac:dyDescent="0.2">
      <c r="A17" s="17">
        <v>8</v>
      </c>
      <c r="B17" s="27"/>
      <c r="C17" s="27"/>
      <c r="D17" s="185"/>
      <c r="E17" s="187"/>
      <c r="F17" s="56"/>
      <c r="G17" s="27"/>
      <c r="H17" s="65"/>
      <c r="I17" s="185"/>
      <c r="J17" s="188"/>
    </row>
    <row r="18" spans="1:10" ht="26" customHeight="1" x14ac:dyDescent="0.2">
      <c r="A18" s="17">
        <v>9</v>
      </c>
      <c r="B18" s="27"/>
      <c r="C18" s="27"/>
      <c r="D18" s="185"/>
      <c r="E18" s="187"/>
      <c r="F18" s="56"/>
      <c r="G18" s="27"/>
      <c r="H18" s="65"/>
      <c r="I18" s="185"/>
      <c r="J18" s="188"/>
    </row>
    <row r="19" spans="1:10" ht="26" customHeight="1" x14ac:dyDescent="0.2">
      <c r="A19" s="17">
        <v>10</v>
      </c>
      <c r="B19" s="27"/>
      <c r="C19" s="27"/>
      <c r="D19" s="185"/>
      <c r="E19" s="187"/>
      <c r="F19" s="56"/>
      <c r="G19" s="27"/>
      <c r="H19" s="65"/>
      <c r="I19" s="185"/>
      <c r="J19" s="188"/>
    </row>
    <row r="20" spans="1:10" ht="24" customHeight="1" x14ac:dyDescent="0.2">
      <c r="A20" s="115" t="s">
        <v>99</v>
      </c>
      <c r="B20" s="45"/>
      <c r="C20" s="66"/>
      <c r="D20" s="66"/>
      <c r="E20" s="45"/>
      <c r="F20" s="45"/>
      <c r="G20" s="45"/>
      <c r="H20" s="45"/>
      <c r="I20" s="45"/>
      <c r="J20" s="6"/>
    </row>
    <row r="21" spans="1:10" ht="18" customHeight="1" x14ac:dyDescent="0.2">
      <c r="A21" s="113" t="s">
        <v>7</v>
      </c>
      <c r="B21" s="113" t="s">
        <v>52</v>
      </c>
      <c r="C21" s="113" t="s">
        <v>107</v>
      </c>
      <c r="D21" s="249" t="s">
        <v>8</v>
      </c>
      <c r="E21" s="250"/>
      <c r="F21" s="114" t="s">
        <v>9</v>
      </c>
      <c r="G21" s="113" t="s">
        <v>53</v>
      </c>
      <c r="H21" s="113" t="s">
        <v>21</v>
      </c>
      <c r="I21" s="249" t="s">
        <v>140</v>
      </c>
      <c r="J21" s="251"/>
    </row>
    <row r="22" spans="1:10" ht="22" customHeight="1" x14ac:dyDescent="0.2">
      <c r="A22" s="238">
        <v>1</v>
      </c>
      <c r="B22" s="239"/>
      <c r="C22" s="240"/>
      <c r="D22" s="241"/>
      <c r="E22" s="242"/>
      <c r="F22" s="67"/>
      <c r="G22" s="68"/>
      <c r="H22" s="69"/>
      <c r="I22" s="243"/>
      <c r="J22" s="244"/>
    </row>
    <row r="23" spans="1:10" ht="22" customHeight="1" x14ac:dyDescent="0.2">
      <c r="A23" s="238"/>
      <c r="B23" s="239"/>
      <c r="C23" s="240"/>
      <c r="D23" s="247"/>
      <c r="E23" s="248"/>
      <c r="F23" s="70"/>
      <c r="G23" s="71"/>
      <c r="H23" s="72"/>
      <c r="I23" s="245"/>
      <c r="J23" s="246"/>
    </row>
    <row r="24" spans="1:10" ht="22" customHeight="1" x14ac:dyDescent="0.2">
      <c r="A24" s="238">
        <v>2</v>
      </c>
      <c r="B24" s="239"/>
      <c r="C24" s="240"/>
      <c r="D24" s="241"/>
      <c r="E24" s="242"/>
      <c r="F24" s="67"/>
      <c r="G24" s="68"/>
      <c r="H24" s="69"/>
      <c r="I24" s="243"/>
      <c r="J24" s="244"/>
    </row>
    <row r="25" spans="1:10" ht="22" customHeight="1" x14ac:dyDescent="0.2">
      <c r="A25" s="238"/>
      <c r="B25" s="239"/>
      <c r="C25" s="240"/>
      <c r="D25" s="247"/>
      <c r="E25" s="248"/>
      <c r="F25" s="70"/>
      <c r="G25" s="71"/>
      <c r="H25" s="72"/>
      <c r="I25" s="245"/>
      <c r="J25" s="246"/>
    </row>
    <row r="26" spans="1:10" ht="22" customHeight="1" x14ac:dyDescent="0.2">
      <c r="A26" s="238">
        <v>3</v>
      </c>
      <c r="B26" s="239"/>
      <c r="C26" s="240"/>
      <c r="D26" s="241"/>
      <c r="E26" s="242"/>
      <c r="F26" s="67"/>
      <c r="G26" s="68"/>
      <c r="H26" s="69"/>
      <c r="I26" s="243"/>
      <c r="J26" s="244"/>
    </row>
    <row r="27" spans="1:10" ht="22" customHeight="1" x14ac:dyDescent="0.2">
      <c r="A27" s="238"/>
      <c r="B27" s="239"/>
      <c r="C27" s="240"/>
      <c r="D27" s="247"/>
      <c r="E27" s="248"/>
      <c r="F27" s="70"/>
      <c r="G27" s="71"/>
      <c r="H27" s="72"/>
      <c r="I27" s="245"/>
      <c r="J27" s="246"/>
    </row>
    <row r="28" spans="1:10" ht="22" customHeight="1" x14ac:dyDescent="0.2">
      <c r="A28" s="238">
        <v>4</v>
      </c>
      <c r="B28" s="239"/>
      <c r="C28" s="240"/>
      <c r="D28" s="241"/>
      <c r="E28" s="242"/>
      <c r="F28" s="67"/>
      <c r="G28" s="68"/>
      <c r="H28" s="69"/>
      <c r="I28" s="243"/>
      <c r="J28" s="244"/>
    </row>
    <row r="29" spans="1:10" ht="22" customHeight="1" x14ac:dyDescent="0.2">
      <c r="A29" s="238"/>
      <c r="B29" s="239"/>
      <c r="C29" s="240"/>
      <c r="D29" s="247"/>
      <c r="E29" s="248"/>
      <c r="F29" s="70"/>
      <c r="G29" s="71"/>
      <c r="H29" s="72"/>
      <c r="I29" s="245"/>
      <c r="J29" s="246"/>
    </row>
    <row r="30" spans="1:10" ht="22" customHeight="1" x14ac:dyDescent="0.2">
      <c r="A30" s="238">
        <v>5</v>
      </c>
      <c r="B30" s="239"/>
      <c r="C30" s="240"/>
      <c r="D30" s="241"/>
      <c r="E30" s="242"/>
      <c r="F30" s="67"/>
      <c r="G30" s="68"/>
      <c r="H30" s="69"/>
      <c r="I30" s="243"/>
      <c r="J30" s="244"/>
    </row>
    <row r="31" spans="1:10" ht="22" customHeight="1" x14ac:dyDescent="0.2">
      <c r="A31" s="238"/>
      <c r="B31" s="239"/>
      <c r="C31" s="240"/>
      <c r="D31" s="247"/>
      <c r="E31" s="248"/>
      <c r="F31" s="70"/>
      <c r="G31" s="71"/>
      <c r="H31" s="72"/>
      <c r="I31" s="245"/>
      <c r="J31" s="246"/>
    </row>
    <row r="32" spans="1:10" ht="10.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1" ht="16.5" customHeight="1" x14ac:dyDescent="0.2">
      <c r="A33" s="12" t="s">
        <v>141</v>
      </c>
      <c r="B33" s="6"/>
      <c r="C33" s="6"/>
      <c r="D33" s="6"/>
      <c r="E33" s="6"/>
      <c r="F33" s="6"/>
      <c r="G33" s="6"/>
      <c r="H33" s="6"/>
      <c r="I33" s="6"/>
      <c r="J33" s="6"/>
    </row>
    <row r="34" spans="1:11" ht="16.5" customHeight="1" x14ac:dyDescent="0.2">
      <c r="A34" s="21" t="s">
        <v>142</v>
      </c>
      <c r="B34" s="6"/>
      <c r="C34" s="6"/>
      <c r="D34" s="6"/>
      <c r="E34" s="6"/>
      <c r="F34" s="6"/>
      <c r="G34" s="6"/>
      <c r="H34" s="6"/>
      <c r="I34" s="6"/>
      <c r="J34" s="6"/>
    </row>
    <row r="35" spans="1:11" ht="10.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1" ht="15" customHeight="1" x14ac:dyDescent="0.2">
      <c r="A36" s="12" t="s">
        <v>12</v>
      </c>
      <c r="B36" s="6"/>
      <c r="C36" s="6"/>
      <c r="D36" s="6"/>
      <c r="E36" s="6"/>
      <c r="F36" s="6"/>
      <c r="G36" s="6"/>
      <c r="H36" s="6"/>
      <c r="I36" s="6"/>
      <c r="J36" s="6"/>
    </row>
    <row r="37" spans="1:11" s="3" customFormat="1" ht="21.5" customHeight="1" x14ac:dyDescent="0.2">
      <c r="A37" s="21" t="s">
        <v>143</v>
      </c>
      <c r="B37" s="80"/>
      <c r="C37" s="12"/>
      <c r="D37" s="236" t="s">
        <v>54</v>
      </c>
      <c r="E37" s="236"/>
      <c r="F37" s="99"/>
      <c r="G37" s="73" t="s">
        <v>144</v>
      </c>
      <c r="H37" s="102" t="s">
        <v>152</v>
      </c>
      <c r="I37" s="100" t="str">
        <f>IF(F37="","",F37*700)</f>
        <v/>
      </c>
      <c r="J37" s="74" t="s">
        <v>55</v>
      </c>
    </row>
    <row r="38" spans="1:11" s="3" customFormat="1" ht="21.5" customHeight="1" x14ac:dyDescent="0.2">
      <c r="A38" s="84"/>
      <c r="B38" s="12"/>
      <c r="C38" s="12"/>
      <c r="D38" s="236" t="s">
        <v>100</v>
      </c>
      <c r="E38" s="236"/>
      <c r="F38" s="99"/>
      <c r="G38" s="73" t="s">
        <v>144</v>
      </c>
      <c r="H38" s="102" t="s">
        <v>153</v>
      </c>
      <c r="I38" s="100" t="str">
        <f>IF(F38="","",F38*1000)</f>
        <v/>
      </c>
      <c r="J38" s="74" t="s">
        <v>55</v>
      </c>
    </row>
    <row r="39" spans="1:11" s="3" customFormat="1" ht="21.5" customHeight="1" x14ac:dyDescent="0.2">
      <c r="A39" s="21" t="s">
        <v>145</v>
      </c>
      <c r="B39" s="80"/>
      <c r="C39" s="12"/>
      <c r="D39" s="236" t="s">
        <v>101</v>
      </c>
      <c r="E39" s="236"/>
      <c r="F39" s="99"/>
      <c r="G39" s="73" t="s">
        <v>144</v>
      </c>
      <c r="H39" s="102" t="s">
        <v>154</v>
      </c>
      <c r="I39" s="100" t="str">
        <f>IF(F39="","",F39*1200)</f>
        <v/>
      </c>
      <c r="J39" s="74" t="s">
        <v>55</v>
      </c>
    </row>
    <row r="40" spans="1:11" s="3" customFormat="1" ht="21.5" customHeight="1" thickBot="1" x14ac:dyDescent="0.25">
      <c r="A40" s="84"/>
      <c r="B40" s="12"/>
      <c r="C40" s="12"/>
      <c r="D40" s="12"/>
      <c r="E40" s="12"/>
      <c r="F40" s="6"/>
      <c r="G40" s="6"/>
      <c r="H40" s="103" t="s">
        <v>56</v>
      </c>
      <c r="I40" s="101">
        <f>SUM(I37:I39)</f>
        <v>0</v>
      </c>
      <c r="J40" s="75" t="s">
        <v>55</v>
      </c>
      <c r="K40" s="76"/>
    </row>
    <row r="41" spans="1:11" s="3" customFormat="1" ht="11" customHeight="1" thickTop="1" x14ac:dyDescent="0.2">
      <c r="A41" s="6"/>
      <c r="B41" s="6"/>
      <c r="C41" s="6"/>
      <c r="D41" s="6"/>
      <c r="E41" s="6"/>
      <c r="F41" s="6"/>
      <c r="G41" s="6"/>
      <c r="H41" s="6"/>
      <c r="I41" s="6"/>
      <c r="J41" s="2"/>
    </row>
    <row r="42" spans="1:11" ht="25" customHeight="1" x14ac:dyDescent="0.2">
      <c r="A42" s="80" t="s">
        <v>146</v>
      </c>
      <c r="B42" s="12"/>
      <c r="C42" s="6"/>
      <c r="D42" s="6"/>
      <c r="E42" s="6"/>
      <c r="F42" s="116" t="s">
        <v>21</v>
      </c>
      <c r="G42" s="235"/>
      <c r="H42" s="235"/>
      <c r="I42" s="235"/>
      <c r="J42" s="235"/>
    </row>
    <row r="43" spans="1:11" ht="25" customHeight="1" x14ac:dyDescent="0.2">
      <c r="A43" s="237" t="s">
        <v>22</v>
      </c>
      <c r="B43" s="237"/>
      <c r="C43" s="237"/>
      <c r="D43" s="237"/>
      <c r="E43" s="237"/>
      <c r="F43" s="117" t="s">
        <v>23</v>
      </c>
      <c r="G43" s="235"/>
      <c r="H43" s="235"/>
      <c r="I43" s="235"/>
      <c r="J43" s="235"/>
    </row>
    <row r="44" spans="1:11" ht="25" customHeight="1" x14ac:dyDescent="0.2">
      <c r="A44" s="6"/>
      <c r="B44" s="6"/>
      <c r="C44" s="6"/>
      <c r="D44" s="6"/>
      <c r="E44" s="6"/>
      <c r="F44" s="117" t="s">
        <v>148</v>
      </c>
      <c r="G44" s="235"/>
      <c r="H44" s="235"/>
      <c r="I44" s="235"/>
      <c r="J44" s="235"/>
    </row>
    <row r="45" spans="1:11" ht="25" customHeight="1" x14ac:dyDescent="0.2">
      <c r="A45" s="62" t="s">
        <v>25</v>
      </c>
      <c r="B45" s="6"/>
      <c r="C45" s="6"/>
      <c r="D45" s="6"/>
      <c r="E45" s="6"/>
      <c r="F45" s="117" t="s">
        <v>26</v>
      </c>
      <c r="G45" s="235"/>
      <c r="H45" s="235"/>
      <c r="I45" s="235"/>
      <c r="J45" s="235"/>
    </row>
  </sheetData>
  <sheetProtection sheet="1" objects="1" scenarios="1"/>
  <mergeCells count="64">
    <mergeCell ref="D9:E9"/>
    <mergeCell ref="I9:J9"/>
    <mergeCell ref="A1:J1"/>
    <mergeCell ref="A5:B5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1:E21"/>
    <mergeCell ref="I21:J21"/>
    <mergeCell ref="A22:A23"/>
    <mergeCell ref="B22:B23"/>
    <mergeCell ref="C22:C23"/>
    <mergeCell ref="D22:E22"/>
    <mergeCell ref="I22:J23"/>
    <mergeCell ref="D23:E23"/>
    <mergeCell ref="A24:A25"/>
    <mergeCell ref="B24:B25"/>
    <mergeCell ref="C24:C25"/>
    <mergeCell ref="D24:E24"/>
    <mergeCell ref="I24:J25"/>
    <mergeCell ref="D25:E25"/>
    <mergeCell ref="A26:A27"/>
    <mergeCell ref="B26:B27"/>
    <mergeCell ref="C26:C27"/>
    <mergeCell ref="D26:E26"/>
    <mergeCell ref="I26:J27"/>
    <mergeCell ref="D27:E27"/>
    <mergeCell ref="A28:A29"/>
    <mergeCell ref="B28:B29"/>
    <mergeCell ref="C28:C29"/>
    <mergeCell ref="D28:E28"/>
    <mergeCell ref="I28:J29"/>
    <mergeCell ref="D29:E29"/>
    <mergeCell ref="A30:A31"/>
    <mergeCell ref="B30:B31"/>
    <mergeCell ref="C30:C31"/>
    <mergeCell ref="D30:E30"/>
    <mergeCell ref="I30:J31"/>
    <mergeCell ref="D31:E31"/>
    <mergeCell ref="G42:J42"/>
    <mergeCell ref="G43:J43"/>
    <mergeCell ref="G44:J44"/>
    <mergeCell ref="G45:J45"/>
    <mergeCell ref="D37:E37"/>
    <mergeCell ref="D38:E38"/>
    <mergeCell ref="D39:E39"/>
    <mergeCell ref="A43:E43"/>
  </mergeCells>
  <phoneticPr fontId="19"/>
  <conditionalFormatting sqref="I40">
    <cfRule type="cellIs" dxfId="4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6CF0B-CA37-4E24-924B-ACEF2DA2B002}">
  <sheetPr codeName="Sheet7"/>
  <dimension ref="A1:Z126"/>
  <sheetViews>
    <sheetView view="pageBreakPreview" zoomScale="75" zoomScaleNormal="100" zoomScaleSheetLayoutView="75" workbookViewId="0">
      <selection activeCell="AD10" sqref="AD10"/>
    </sheetView>
  </sheetViews>
  <sheetFormatPr defaultColWidth="8.1796875" defaultRowHeight="13" x14ac:dyDescent="0.2"/>
  <cols>
    <col min="1" max="1" width="3.6328125" style="3" customWidth="1"/>
    <col min="2" max="3" width="3.08984375" style="3" customWidth="1"/>
    <col min="4" max="13" width="3.36328125" style="3" customWidth="1"/>
    <col min="14" max="20" width="3.6328125" style="3" customWidth="1"/>
    <col min="21" max="22" width="3.36328125" style="3" customWidth="1"/>
    <col min="23" max="26" width="7.6328125" style="3" customWidth="1"/>
    <col min="27" max="27" width="4.1796875" style="3" customWidth="1"/>
    <col min="28" max="55" width="4.453125" style="3" customWidth="1"/>
    <col min="56" max="16384" width="8.1796875" style="3"/>
  </cols>
  <sheetData>
    <row r="1" spans="1:26" ht="20.149999999999999" customHeight="1" x14ac:dyDescent="0.2">
      <c r="A1" s="274" t="s">
        <v>174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</row>
    <row r="2" spans="1:26" ht="10.5" customHeight="1" x14ac:dyDescent="0.2">
      <c r="A2" s="80"/>
      <c r="B2" s="80"/>
      <c r="C2" s="86"/>
      <c r="D2" s="80"/>
      <c r="E2" s="80"/>
      <c r="F2" s="87"/>
      <c r="G2" s="80"/>
      <c r="H2" s="88"/>
      <c r="I2" s="88"/>
      <c r="J2" s="88"/>
      <c r="K2" s="88"/>
      <c r="L2" s="88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s="2" customFormat="1" ht="19.5" customHeight="1" x14ac:dyDescent="0.2">
      <c r="A3" s="84"/>
      <c r="B3" s="84"/>
      <c r="C3" s="96"/>
      <c r="D3" s="84"/>
      <c r="E3" s="84" t="s">
        <v>1</v>
      </c>
      <c r="F3" s="84"/>
      <c r="G3" s="84"/>
      <c r="H3" s="118" t="s">
        <v>133</v>
      </c>
      <c r="I3" s="90"/>
      <c r="J3" s="90"/>
      <c r="K3" s="90"/>
      <c r="L3" s="90"/>
      <c r="M3" s="84"/>
      <c r="N3" s="84"/>
      <c r="O3" s="84"/>
      <c r="P3" s="84" t="s">
        <v>2</v>
      </c>
      <c r="Q3" s="84"/>
      <c r="R3" s="84"/>
      <c r="S3" s="84"/>
      <c r="T3" s="119" t="s">
        <v>132</v>
      </c>
      <c r="U3" s="91"/>
      <c r="V3" s="92"/>
      <c r="W3" s="84"/>
      <c r="X3" s="91"/>
      <c r="Y3" s="91"/>
      <c r="Z3" s="84"/>
    </row>
    <row r="4" spans="1:26" s="2" customFormat="1" ht="9.75" customHeight="1" x14ac:dyDescent="0.2">
      <c r="A4" s="84"/>
      <c r="B4" s="84"/>
      <c r="C4" s="96"/>
      <c r="D4" s="84"/>
      <c r="E4" s="84"/>
      <c r="F4" s="84"/>
      <c r="G4" s="84"/>
      <c r="H4" s="97"/>
      <c r="I4" s="97"/>
      <c r="J4" s="97"/>
      <c r="K4" s="97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s="2" customFormat="1" ht="18" customHeight="1" x14ac:dyDescent="0.2">
      <c r="A5" s="275" t="s">
        <v>3</v>
      </c>
      <c r="B5" s="275"/>
      <c r="C5" s="275"/>
      <c r="D5" s="37" t="s">
        <v>88</v>
      </c>
      <c r="E5" s="97"/>
      <c r="F5" s="84"/>
      <c r="G5" s="84"/>
      <c r="H5" s="84"/>
      <c r="I5" s="84"/>
      <c r="J5" s="84"/>
      <c r="K5" s="84"/>
      <c r="L5" s="84"/>
      <c r="M5" s="84"/>
      <c r="N5" s="84"/>
      <c r="O5" s="84"/>
      <c r="P5" s="121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6" s="2" customFormat="1" ht="18" customHeight="1" x14ac:dyDescent="0.2">
      <c r="A6" s="84"/>
      <c r="B6" s="84"/>
      <c r="C6" s="84"/>
      <c r="D6" s="37" t="s">
        <v>89</v>
      </c>
      <c r="E6" s="84"/>
      <c r="F6" s="84"/>
      <c r="G6" s="84"/>
      <c r="H6" s="84"/>
      <c r="I6" s="84"/>
      <c r="J6" s="84"/>
      <c r="K6" s="84"/>
      <c r="L6" s="84"/>
      <c r="M6" s="84"/>
      <c r="N6" s="93"/>
      <c r="O6" s="93"/>
      <c r="P6" s="93"/>
      <c r="Q6" s="93"/>
      <c r="R6" s="93"/>
      <c r="S6" s="93"/>
      <c r="T6" s="93"/>
      <c r="U6" s="93"/>
      <c r="V6" s="93"/>
      <c r="W6" s="84"/>
      <c r="X6" s="84"/>
      <c r="Y6" s="84"/>
      <c r="Z6" s="84"/>
    </row>
    <row r="7" spans="1:26" s="2" customFormat="1" ht="15" customHeight="1" x14ac:dyDescent="0.2">
      <c r="A7" s="84"/>
      <c r="B7" s="84"/>
      <c r="C7" s="84"/>
      <c r="D7" s="37" t="s">
        <v>90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s="2" customFormat="1" ht="15" customHeight="1" x14ac:dyDescent="0.2">
      <c r="A8" s="84"/>
      <c r="B8" s="84"/>
      <c r="C8" s="84"/>
      <c r="D8" s="37" t="s">
        <v>91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26" s="2" customFormat="1" ht="15" customHeight="1" x14ac:dyDescent="0.2">
      <c r="A9" s="84"/>
      <c r="B9" s="84"/>
      <c r="C9" s="84"/>
      <c r="D9" s="122" t="s">
        <v>59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s="2" customFormat="1" ht="15" customHeight="1" x14ac:dyDescent="0.2">
      <c r="A10" s="84"/>
      <c r="B10" s="84"/>
      <c r="C10" s="84"/>
      <c r="D10" s="122" t="s">
        <v>60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0" t="s">
        <v>71</v>
      </c>
      <c r="S10" s="84"/>
      <c r="T10" s="84"/>
      <c r="U10" s="84"/>
      <c r="V10" s="84"/>
      <c r="W10" s="80"/>
      <c r="X10" s="84"/>
      <c r="Y10" s="84"/>
      <c r="Z10" s="84"/>
    </row>
    <row r="11" spans="1:26" s="2" customFormat="1" ht="6.5" customHeight="1" x14ac:dyDescent="0.2">
      <c r="A11" s="84"/>
      <c r="B11" s="84"/>
      <c r="C11" s="84"/>
      <c r="D11" s="37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0"/>
      <c r="R11" s="84"/>
      <c r="S11" s="84"/>
      <c r="T11" s="84"/>
      <c r="U11" s="84"/>
      <c r="V11" s="84"/>
      <c r="W11" s="80"/>
      <c r="X11" s="84"/>
      <c r="Y11" s="84"/>
      <c r="Z11" s="84"/>
    </row>
    <row r="12" spans="1:26" s="2" customFormat="1" ht="14" x14ac:dyDescent="0.2">
      <c r="A12" s="84" t="s">
        <v>70</v>
      </c>
      <c r="B12" s="84"/>
      <c r="C12" s="84"/>
      <c r="D12" s="98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0"/>
      <c r="R12" s="84"/>
      <c r="S12" s="84"/>
      <c r="T12" s="84"/>
      <c r="U12" s="84"/>
      <c r="V12" s="84"/>
      <c r="W12" s="84"/>
      <c r="X12" s="84"/>
      <c r="Y12" s="84"/>
      <c r="Z12" s="84"/>
    </row>
    <row r="13" spans="1:26" s="2" customFormat="1" ht="4.5" customHeight="1" x14ac:dyDescent="0.2">
      <c r="A13" s="84"/>
      <c r="B13" s="84"/>
      <c r="C13" s="84"/>
      <c r="D13" s="98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0"/>
      <c r="R13" s="84"/>
      <c r="S13" s="84"/>
      <c r="T13" s="84"/>
      <c r="U13" s="84"/>
      <c r="V13" s="84"/>
      <c r="W13" s="84"/>
      <c r="X13" s="84"/>
      <c r="Y13" s="84"/>
      <c r="Z13" s="84"/>
    </row>
    <row r="14" spans="1:26" s="2" customFormat="1" ht="14" customHeight="1" x14ac:dyDescent="0.2">
      <c r="A14" s="276"/>
      <c r="B14" s="278" t="s">
        <v>107</v>
      </c>
      <c r="C14" s="279"/>
      <c r="D14" s="282" t="s">
        <v>61</v>
      </c>
      <c r="E14" s="283"/>
      <c r="F14" s="283"/>
      <c r="G14" s="283"/>
      <c r="H14" s="283"/>
      <c r="I14" s="283"/>
      <c r="J14" s="283"/>
      <c r="K14" s="283"/>
      <c r="L14" s="283"/>
      <c r="M14" s="284"/>
      <c r="N14" s="278" t="s">
        <v>21</v>
      </c>
      <c r="O14" s="285"/>
      <c r="P14" s="285"/>
      <c r="Q14" s="285"/>
      <c r="R14" s="285"/>
      <c r="S14" s="285"/>
      <c r="T14" s="279"/>
      <c r="U14" s="278" t="s">
        <v>62</v>
      </c>
      <c r="V14" s="279"/>
      <c r="W14" s="278" t="s">
        <v>63</v>
      </c>
      <c r="X14" s="285"/>
      <c r="Y14" s="285"/>
      <c r="Z14" s="279"/>
    </row>
    <row r="15" spans="1:26" s="2" customFormat="1" ht="24" customHeight="1" x14ac:dyDescent="0.2">
      <c r="A15" s="277"/>
      <c r="B15" s="280"/>
      <c r="C15" s="281"/>
      <c r="D15" s="286" t="s">
        <v>8</v>
      </c>
      <c r="E15" s="286"/>
      <c r="F15" s="286"/>
      <c r="G15" s="286"/>
      <c r="H15" s="287"/>
      <c r="I15" s="281" t="s">
        <v>9</v>
      </c>
      <c r="J15" s="286"/>
      <c r="K15" s="286"/>
      <c r="L15" s="286"/>
      <c r="M15" s="286"/>
      <c r="N15" s="280"/>
      <c r="O15" s="206"/>
      <c r="P15" s="206"/>
      <c r="Q15" s="206"/>
      <c r="R15" s="206"/>
      <c r="S15" s="206"/>
      <c r="T15" s="281"/>
      <c r="U15" s="280"/>
      <c r="V15" s="281"/>
      <c r="W15" s="280"/>
      <c r="X15" s="206"/>
      <c r="Y15" s="206"/>
      <c r="Z15" s="281"/>
    </row>
    <row r="16" spans="1:26" s="2" customFormat="1" ht="15" customHeight="1" x14ac:dyDescent="0.2">
      <c r="A16" s="269">
        <v>1</v>
      </c>
      <c r="B16" s="255"/>
      <c r="C16" s="257"/>
      <c r="D16" s="271"/>
      <c r="E16" s="271"/>
      <c r="F16" s="271"/>
      <c r="G16" s="271"/>
      <c r="H16" s="272"/>
      <c r="I16" s="273"/>
      <c r="J16" s="271"/>
      <c r="K16" s="271"/>
      <c r="L16" s="271"/>
      <c r="M16" s="271"/>
      <c r="N16" s="255"/>
      <c r="O16" s="256"/>
      <c r="P16" s="256"/>
      <c r="Q16" s="256"/>
      <c r="R16" s="256"/>
      <c r="S16" s="256"/>
      <c r="T16" s="257"/>
      <c r="U16" s="255"/>
      <c r="V16" s="257"/>
      <c r="W16" s="261"/>
      <c r="X16" s="262"/>
      <c r="Y16" s="262"/>
      <c r="Z16" s="263"/>
    </row>
    <row r="17" spans="1:26" s="2" customFormat="1" ht="27" customHeight="1" x14ac:dyDescent="0.2">
      <c r="A17" s="270"/>
      <c r="B17" s="258"/>
      <c r="C17" s="260"/>
      <c r="D17" s="267"/>
      <c r="E17" s="267"/>
      <c r="F17" s="267"/>
      <c r="G17" s="267"/>
      <c r="H17" s="268"/>
      <c r="I17" s="260"/>
      <c r="J17" s="267"/>
      <c r="K17" s="267"/>
      <c r="L17" s="267"/>
      <c r="M17" s="267"/>
      <c r="N17" s="258"/>
      <c r="O17" s="259"/>
      <c r="P17" s="259"/>
      <c r="Q17" s="259"/>
      <c r="R17" s="259"/>
      <c r="S17" s="259"/>
      <c r="T17" s="260"/>
      <c r="U17" s="258"/>
      <c r="V17" s="260"/>
      <c r="W17" s="264"/>
      <c r="X17" s="265"/>
      <c r="Y17" s="265"/>
      <c r="Z17" s="266"/>
    </row>
    <row r="18" spans="1:26" s="2" customFormat="1" ht="15" customHeight="1" x14ac:dyDescent="0.2">
      <c r="A18" s="269">
        <v>2</v>
      </c>
      <c r="B18" s="255"/>
      <c r="C18" s="257"/>
      <c r="D18" s="271"/>
      <c r="E18" s="271"/>
      <c r="F18" s="271"/>
      <c r="G18" s="271"/>
      <c r="H18" s="272"/>
      <c r="I18" s="273"/>
      <c r="J18" s="271"/>
      <c r="K18" s="271"/>
      <c r="L18" s="271"/>
      <c r="M18" s="271"/>
      <c r="N18" s="255"/>
      <c r="O18" s="256"/>
      <c r="P18" s="256"/>
      <c r="Q18" s="256"/>
      <c r="R18" s="256"/>
      <c r="S18" s="256"/>
      <c r="T18" s="257"/>
      <c r="U18" s="255"/>
      <c r="V18" s="257"/>
      <c r="W18" s="261"/>
      <c r="X18" s="262"/>
      <c r="Y18" s="262"/>
      <c r="Z18" s="263"/>
    </row>
    <row r="19" spans="1:26" s="2" customFormat="1" ht="27" customHeight="1" x14ac:dyDescent="0.2">
      <c r="A19" s="270"/>
      <c r="B19" s="258"/>
      <c r="C19" s="260"/>
      <c r="D19" s="267"/>
      <c r="E19" s="267"/>
      <c r="F19" s="267"/>
      <c r="G19" s="267"/>
      <c r="H19" s="268"/>
      <c r="I19" s="260"/>
      <c r="J19" s="267"/>
      <c r="K19" s="267"/>
      <c r="L19" s="267"/>
      <c r="M19" s="267"/>
      <c r="N19" s="258"/>
      <c r="O19" s="259"/>
      <c r="P19" s="259"/>
      <c r="Q19" s="259"/>
      <c r="R19" s="259"/>
      <c r="S19" s="259"/>
      <c r="T19" s="260"/>
      <c r="U19" s="258"/>
      <c r="V19" s="260"/>
      <c r="W19" s="264"/>
      <c r="X19" s="265"/>
      <c r="Y19" s="265"/>
      <c r="Z19" s="266"/>
    </row>
    <row r="20" spans="1:26" s="2" customFormat="1" ht="15" customHeight="1" x14ac:dyDescent="0.2">
      <c r="A20" s="269">
        <v>3</v>
      </c>
      <c r="B20" s="255"/>
      <c r="C20" s="257"/>
      <c r="D20" s="271"/>
      <c r="E20" s="271"/>
      <c r="F20" s="271"/>
      <c r="G20" s="271"/>
      <c r="H20" s="272"/>
      <c r="I20" s="273"/>
      <c r="J20" s="271"/>
      <c r="K20" s="271"/>
      <c r="L20" s="271"/>
      <c r="M20" s="271"/>
      <c r="N20" s="255"/>
      <c r="O20" s="256"/>
      <c r="P20" s="256"/>
      <c r="Q20" s="256"/>
      <c r="R20" s="256"/>
      <c r="S20" s="256"/>
      <c r="T20" s="257"/>
      <c r="U20" s="255"/>
      <c r="V20" s="257"/>
      <c r="W20" s="261"/>
      <c r="X20" s="262"/>
      <c r="Y20" s="262"/>
      <c r="Z20" s="263"/>
    </row>
    <row r="21" spans="1:26" s="2" customFormat="1" ht="27" customHeight="1" x14ac:dyDescent="0.2">
      <c r="A21" s="270"/>
      <c r="B21" s="258"/>
      <c r="C21" s="260"/>
      <c r="D21" s="267"/>
      <c r="E21" s="267"/>
      <c r="F21" s="267"/>
      <c r="G21" s="267"/>
      <c r="H21" s="268"/>
      <c r="I21" s="260"/>
      <c r="J21" s="267"/>
      <c r="K21" s="267"/>
      <c r="L21" s="267"/>
      <c r="M21" s="267"/>
      <c r="N21" s="258"/>
      <c r="O21" s="259"/>
      <c r="P21" s="259"/>
      <c r="Q21" s="259"/>
      <c r="R21" s="259"/>
      <c r="S21" s="259"/>
      <c r="T21" s="260"/>
      <c r="U21" s="258"/>
      <c r="V21" s="260"/>
      <c r="W21" s="264"/>
      <c r="X21" s="265"/>
      <c r="Y21" s="265"/>
      <c r="Z21" s="266"/>
    </row>
    <row r="22" spans="1:26" s="2" customFormat="1" ht="15" customHeight="1" x14ac:dyDescent="0.2">
      <c r="A22" s="269">
        <v>4</v>
      </c>
      <c r="B22" s="255"/>
      <c r="C22" s="257"/>
      <c r="D22" s="271"/>
      <c r="E22" s="271"/>
      <c r="F22" s="271"/>
      <c r="G22" s="271"/>
      <c r="H22" s="272"/>
      <c r="I22" s="273"/>
      <c r="J22" s="271"/>
      <c r="K22" s="271"/>
      <c r="L22" s="271"/>
      <c r="M22" s="271"/>
      <c r="N22" s="255"/>
      <c r="O22" s="256"/>
      <c r="P22" s="256"/>
      <c r="Q22" s="256"/>
      <c r="R22" s="256"/>
      <c r="S22" s="256"/>
      <c r="T22" s="257"/>
      <c r="U22" s="255"/>
      <c r="V22" s="257"/>
      <c r="W22" s="261"/>
      <c r="X22" s="262"/>
      <c r="Y22" s="262"/>
      <c r="Z22" s="263"/>
    </row>
    <row r="23" spans="1:26" s="2" customFormat="1" ht="27" customHeight="1" x14ac:dyDescent="0.2">
      <c r="A23" s="270"/>
      <c r="B23" s="258"/>
      <c r="C23" s="260"/>
      <c r="D23" s="267"/>
      <c r="E23" s="267"/>
      <c r="F23" s="267"/>
      <c r="G23" s="267"/>
      <c r="H23" s="268"/>
      <c r="I23" s="260"/>
      <c r="J23" s="267"/>
      <c r="K23" s="267"/>
      <c r="L23" s="267"/>
      <c r="M23" s="267"/>
      <c r="N23" s="258"/>
      <c r="O23" s="259"/>
      <c r="P23" s="259"/>
      <c r="Q23" s="259"/>
      <c r="R23" s="259"/>
      <c r="S23" s="259"/>
      <c r="T23" s="260"/>
      <c r="U23" s="258"/>
      <c r="V23" s="260"/>
      <c r="W23" s="264"/>
      <c r="X23" s="265"/>
      <c r="Y23" s="265"/>
      <c r="Z23" s="266"/>
    </row>
    <row r="24" spans="1:26" s="2" customFormat="1" ht="15" customHeight="1" x14ac:dyDescent="0.2">
      <c r="A24" s="269">
        <v>5</v>
      </c>
      <c r="B24" s="255"/>
      <c r="C24" s="257"/>
      <c r="D24" s="271"/>
      <c r="E24" s="271"/>
      <c r="F24" s="271"/>
      <c r="G24" s="271"/>
      <c r="H24" s="272"/>
      <c r="I24" s="273"/>
      <c r="J24" s="271"/>
      <c r="K24" s="271"/>
      <c r="L24" s="271"/>
      <c r="M24" s="271"/>
      <c r="N24" s="255"/>
      <c r="O24" s="256"/>
      <c r="P24" s="256"/>
      <c r="Q24" s="256"/>
      <c r="R24" s="256"/>
      <c r="S24" s="256"/>
      <c r="T24" s="257"/>
      <c r="U24" s="255"/>
      <c r="V24" s="257"/>
      <c r="W24" s="261"/>
      <c r="X24" s="262"/>
      <c r="Y24" s="262"/>
      <c r="Z24" s="263"/>
    </row>
    <row r="25" spans="1:26" s="2" customFormat="1" ht="27" customHeight="1" x14ac:dyDescent="0.2">
      <c r="A25" s="270"/>
      <c r="B25" s="258"/>
      <c r="C25" s="260"/>
      <c r="D25" s="267"/>
      <c r="E25" s="267"/>
      <c r="F25" s="267"/>
      <c r="G25" s="267"/>
      <c r="H25" s="268"/>
      <c r="I25" s="260"/>
      <c r="J25" s="267"/>
      <c r="K25" s="267"/>
      <c r="L25" s="267"/>
      <c r="M25" s="267"/>
      <c r="N25" s="258"/>
      <c r="O25" s="259"/>
      <c r="P25" s="259"/>
      <c r="Q25" s="259"/>
      <c r="R25" s="259"/>
      <c r="S25" s="259"/>
      <c r="T25" s="260"/>
      <c r="U25" s="258"/>
      <c r="V25" s="260"/>
      <c r="W25" s="264"/>
      <c r="X25" s="265"/>
      <c r="Y25" s="265"/>
      <c r="Z25" s="266"/>
    </row>
    <row r="26" spans="1:26" s="2" customFormat="1" ht="15" customHeight="1" x14ac:dyDescent="0.2">
      <c r="A26" s="269">
        <v>6</v>
      </c>
      <c r="B26" s="255"/>
      <c r="C26" s="257"/>
      <c r="D26" s="271"/>
      <c r="E26" s="271"/>
      <c r="F26" s="271"/>
      <c r="G26" s="271"/>
      <c r="H26" s="272"/>
      <c r="I26" s="273"/>
      <c r="J26" s="271"/>
      <c r="K26" s="271"/>
      <c r="L26" s="271"/>
      <c r="M26" s="271"/>
      <c r="N26" s="255"/>
      <c r="O26" s="256"/>
      <c r="P26" s="256"/>
      <c r="Q26" s="256"/>
      <c r="R26" s="256"/>
      <c r="S26" s="256"/>
      <c r="T26" s="257"/>
      <c r="U26" s="255"/>
      <c r="V26" s="257"/>
      <c r="W26" s="261"/>
      <c r="X26" s="262"/>
      <c r="Y26" s="262"/>
      <c r="Z26" s="263"/>
    </row>
    <row r="27" spans="1:26" s="2" customFormat="1" ht="27" customHeight="1" x14ac:dyDescent="0.2">
      <c r="A27" s="270"/>
      <c r="B27" s="258"/>
      <c r="C27" s="260"/>
      <c r="D27" s="267"/>
      <c r="E27" s="267"/>
      <c r="F27" s="267"/>
      <c r="G27" s="267"/>
      <c r="H27" s="268"/>
      <c r="I27" s="260"/>
      <c r="J27" s="267"/>
      <c r="K27" s="267"/>
      <c r="L27" s="267"/>
      <c r="M27" s="267"/>
      <c r="N27" s="258"/>
      <c r="O27" s="259"/>
      <c r="P27" s="259"/>
      <c r="Q27" s="259"/>
      <c r="R27" s="259"/>
      <c r="S27" s="259"/>
      <c r="T27" s="260"/>
      <c r="U27" s="258"/>
      <c r="V27" s="260"/>
      <c r="W27" s="264"/>
      <c r="X27" s="265"/>
      <c r="Y27" s="265"/>
      <c r="Z27" s="266"/>
    </row>
    <row r="28" spans="1:26" s="2" customFormat="1" ht="15" customHeight="1" x14ac:dyDescent="0.2">
      <c r="A28" s="269">
        <v>7</v>
      </c>
      <c r="B28" s="255"/>
      <c r="C28" s="257"/>
      <c r="D28" s="271"/>
      <c r="E28" s="271"/>
      <c r="F28" s="271"/>
      <c r="G28" s="271"/>
      <c r="H28" s="272"/>
      <c r="I28" s="273"/>
      <c r="J28" s="271"/>
      <c r="K28" s="271"/>
      <c r="L28" s="271"/>
      <c r="M28" s="271"/>
      <c r="N28" s="255"/>
      <c r="O28" s="256"/>
      <c r="P28" s="256"/>
      <c r="Q28" s="256"/>
      <c r="R28" s="256"/>
      <c r="S28" s="256"/>
      <c r="T28" s="257"/>
      <c r="U28" s="255"/>
      <c r="V28" s="257"/>
      <c r="W28" s="261"/>
      <c r="X28" s="262"/>
      <c r="Y28" s="262"/>
      <c r="Z28" s="263"/>
    </row>
    <row r="29" spans="1:26" s="2" customFormat="1" ht="27" customHeight="1" x14ac:dyDescent="0.2">
      <c r="A29" s="270"/>
      <c r="B29" s="258"/>
      <c r="C29" s="260"/>
      <c r="D29" s="267"/>
      <c r="E29" s="267"/>
      <c r="F29" s="267"/>
      <c r="G29" s="267"/>
      <c r="H29" s="268"/>
      <c r="I29" s="260"/>
      <c r="J29" s="267"/>
      <c r="K29" s="267"/>
      <c r="L29" s="267"/>
      <c r="M29" s="267"/>
      <c r="N29" s="258"/>
      <c r="O29" s="259"/>
      <c r="P29" s="259"/>
      <c r="Q29" s="259"/>
      <c r="R29" s="259"/>
      <c r="S29" s="259"/>
      <c r="T29" s="260"/>
      <c r="U29" s="258"/>
      <c r="V29" s="260"/>
      <c r="W29" s="264"/>
      <c r="X29" s="265"/>
      <c r="Y29" s="265"/>
      <c r="Z29" s="266"/>
    </row>
    <row r="30" spans="1:26" s="2" customFormat="1" ht="15" customHeight="1" x14ac:dyDescent="0.2">
      <c r="A30" s="269">
        <v>8</v>
      </c>
      <c r="B30" s="255"/>
      <c r="C30" s="257"/>
      <c r="D30" s="271"/>
      <c r="E30" s="271"/>
      <c r="F30" s="271"/>
      <c r="G30" s="271"/>
      <c r="H30" s="272"/>
      <c r="I30" s="273"/>
      <c r="J30" s="271"/>
      <c r="K30" s="271"/>
      <c r="L30" s="271"/>
      <c r="M30" s="271"/>
      <c r="N30" s="255"/>
      <c r="O30" s="256"/>
      <c r="P30" s="256"/>
      <c r="Q30" s="256"/>
      <c r="R30" s="256"/>
      <c r="S30" s="256"/>
      <c r="T30" s="257"/>
      <c r="U30" s="255"/>
      <c r="V30" s="257"/>
      <c r="W30" s="261"/>
      <c r="X30" s="262"/>
      <c r="Y30" s="262"/>
      <c r="Z30" s="263"/>
    </row>
    <row r="31" spans="1:26" s="2" customFormat="1" ht="27" customHeight="1" x14ac:dyDescent="0.2">
      <c r="A31" s="270"/>
      <c r="B31" s="258"/>
      <c r="C31" s="260"/>
      <c r="D31" s="267"/>
      <c r="E31" s="267"/>
      <c r="F31" s="267"/>
      <c r="G31" s="267"/>
      <c r="H31" s="268"/>
      <c r="I31" s="260"/>
      <c r="J31" s="267"/>
      <c r="K31" s="267"/>
      <c r="L31" s="267"/>
      <c r="M31" s="267"/>
      <c r="N31" s="258"/>
      <c r="O31" s="259"/>
      <c r="P31" s="259"/>
      <c r="Q31" s="259"/>
      <c r="R31" s="259"/>
      <c r="S31" s="259"/>
      <c r="T31" s="260"/>
      <c r="U31" s="258"/>
      <c r="V31" s="260"/>
      <c r="W31" s="264"/>
      <c r="X31" s="265"/>
      <c r="Y31" s="265"/>
      <c r="Z31" s="266"/>
    </row>
    <row r="32" spans="1:26" s="2" customFormat="1" ht="15" customHeight="1" x14ac:dyDescent="0.2">
      <c r="A32" s="269">
        <v>9</v>
      </c>
      <c r="B32" s="255"/>
      <c r="C32" s="257"/>
      <c r="D32" s="271"/>
      <c r="E32" s="271"/>
      <c r="F32" s="271"/>
      <c r="G32" s="271"/>
      <c r="H32" s="272"/>
      <c r="I32" s="273"/>
      <c r="J32" s="271"/>
      <c r="K32" s="271"/>
      <c r="L32" s="271"/>
      <c r="M32" s="271"/>
      <c r="N32" s="255"/>
      <c r="O32" s="256"/>
      <c r="P32" s="256"/>
      <c r="Q32" s="256"/>
      <c r="R32" s="256"/>
      <c r="S32" s="256"/>
      <c r="T32" s="257"/>
      <c r="U32" s="255"/>
      <c r="V32" s="257"/>
      <c r="W32" s="261"/>
      <c r="X32" s="262"/>
      <c r="Y32" s="262"/>
      <c r="Z32" s="263"/>
    </row>
    <row r="33" spans="1:26" s="2" customFormat="1" ht="27" customHeight="1" x14ac:dyDescent="0.2">
      <c r="A33" s="270"/>
      <c r="B33" s="258"/>
      <c r="C33" s="260"/>
      <c r="D33" s="267"/>
      <c r="E33" s="267"/>
      <c r="F33" s="267"/>
      <c r="G33" s="267"/>
      <c r="H33" s="268"/>
      <c r="I33" s="260"/>
      <c r="J33" s="267"/>
      <c r="K33" s="267"/>
      <c r="L33" s="267"/>
      <c r="M33" s="267"/>
      <c r="N33" s="258"/>
      <c r="O33" s="259"/>
      <c r="P33" s="259"/>
      <c r="Q33" s="259"/>
      <c r="R33" s="259"/>
      <c r="S33" s="259"/>
      <c r="T33" s="260"/>
      <c r="U33" s="258"/>
      <c r="V33" s="260"/>
      <c r="W33" s="264"/>
      <c r="X33" s="265"/>
      <c r="Y33" s="265"/>
      <c r="Z33" s="266"/>
    </row>
    <row r="34" spans="1:26" s="2" customFormat="1" ht="15" customHeight="1" x14ac:dyDescent="0.2">
      <c r="A34" s="269">
        <v>10</v>
      </c>
      <c r="B34" s="255"/>
      <c r="C34" s="257"/>
      <c r="D34" s="271"/>
      <c r="E34" s="271"/>
      <c r="F34" s="271"/>
      <c r="G34" s="271"/>
      <c r="H34" s="272"/>
      <c r="I34" s="273"/>
      <c r="J34" s="271"/>
      <c r="K34" s="271"/>
      <c r="L34" s="271"/>
      <c r="M34" s="271"/>
      <c r="N34" s="255"/>
      <c r="O34" s="256"/>
      <c r="P34" s="256"/>
      <c r="Q34" s="256"/>
      <c r="R34" s="256"/>
      <c r="S34" s="256"/>
      <c r="T34" s="257"/>
      <c r="U34" s="255"/>
      <c r="V34" s="257"/>
      <c r="W34" s="261"/>
      <c r="X34" s="262"/>
      <c r="Y34" s="262"/>
      <c r="Z34" s="263"/>
    </row>
    <row r="35" spans="1:26" s="2" customFormat="1" ht="27" customHeight="1" x14ac:dyDescent="0.2">
      <c r="A35" s="270"/>
      <c r="B35" s="258"/>
      <c r="C35" s="260"/>
      <c r="D35" s="267"/>
      <c r="E35" s="267"/>
      <c r="F35" s="267"/>
      <c r="G35" s="267"/>
      <c r="H35" s="268"/>
      <c r="I35" s="260"/>
      <c r="J35" s="267"/>
      <c r="K35" s="267"/>
      <c r="L35" s="267"/>
      <c r="M35" s="267"/>
      <c r="N35" s="258"/>
      <c r="O35" s="259"/>
      <c r="P35" s="259"/>
      <c r="Q35" s="259"/>
      <c r="R35" s="259"/>
      <c r="S35" s="259"/>
      <c r="T35" s="260"/>
      <c r="U35" s="258"/>
      <c r="V35" s="260"/>
      <c r="W35" s="264"/>
      <c r="X35" s="265"/>
      <c r="Y35" s="265"/>
      <c r="Z35" s="266"/>
    </row>
    <row r="36" spans="1:26" s="2" customFormat="1" ht="15" customHeight="1" x14ac:dyDescent="0.2">
      <c r="A36" s="269">
        <v>11</v>
      </c>
      <c r="B36" s="255"/>
      <c r="C36" s="257"/>
      <c r="D36" s="271"/>
      <c r="E36" s="271"/>
      <c r="F36" s="271"/>
      <c r="G36" s="271"/>
      <c r="H36" s="272"/>
      <c r="I36" s="273"/>
      <c r="J36" s="271"/>
      <c r="K36" s="271"/>
      <c r="L36" s="271"/>
      <c r="M36" s="271"/>
      <c r="N36" s="255"/>
      <c r="O36" s="256"/>
      <c r="P36" s="256"/>
      <c r="Q36" s="256"/>
      <c r="R36" s="256"/>
      <c r="S36" s="256"/>
      <c r="T36" s="257"/>
      <c r="U36" s="255"/>
      <c r="V36" s="257"/>
      <c r="W36" s="261"/>
      <c r="X36" s="262"/>
      <c r="Y36" s="262"/>
      <c r="Z36" s="263"/>
    </row>
    <row r="37" spans="1:26" s="2" customFormat="1" ht="27" customHeight="1" x14ac:dyDescent="0.2">
      <c r="A37" s="270"/>
      <c r="B37" s="258"/>
      <c r="C37" s="260"/>
      <c r="D37" s="267"/>
      <c r="E37" s="267"/>
      <c r="F37" s="267"/>
      <c r="G37" s="267"/>
      <c r="H37" s="268"/>
      <c r="I37" s="260"/>
      <c r="J37" s="267"/>
      <c r="K37" s="267"/>
      <c r="L37" s="267"/>
      <c r="M37" s="267"/>
      <c r="N37" s="258"/>
      <c r="O37" s="259"/>
      <c r="P37" s="259"/>
      <c r="Q37" s="259"/>
      <c r="R37" s="259"/>
      <c r="S37" s="259"/>
      <c r="T37" s="260"/>
      <c r="U37" s="258"/>
      <c r="V37" s="260"/>
      <c r="W37" s="264"/>
      <c r="X37" s="265"/>
      <c r="Y37" s="265"/>
      <c r="Z37" s="266"/>
    </row>
    <row r="38" spans="1:26" s="2" customFormat="1" ht="15" customHeight="1" x14ac:dyDescent="0.2">
      <c r="A38" s="269">
        <v>12</v>
      </c>
      <c r="B38" s="255"/>
      <c r="C38" s="257"/>
      <c r="D38" s="271"/>
      <c r="E38" s="271"/>
      <c r="F38" s="271"/>
      <c r="G38" s="271"/>
      <c r="H38" s="272"/>
      <c r="I38" s="273"/>
      <c r="J38" s="271"/>
      <c r="K38" s="271"/>
      <c r="L38" s="271"/>
      <c r="M38" s="271"/>
      <c r="N38" s="255"/>
      <c r="O38" s="256"/>
      <c r="P38" s="256"/>
      <c r="Q38" s="256"/>
      <c r="R38" s="256"/>
      <c r="S38" s="256"/>
      <c r="T38" s="257"/>
      <c r="U38" s="255"/>
      <c r="V38" s="257"/>
      <c r="W38" s="261"/>
      <c r="X38" s="262"/>
      <c r="Y38" s="262"/>
      <c r="Z38" s="263"/>
    </row>
    <row r="39" spans="1:26" s="2" customFormat="1" ht="27" customHeight="1" x14ac:dyDescent="0.2">
      <c r="A39" s="270"/>
      <c r="B39" s="258"/>
      <c r="C39" s="260"/>
      <c r="D39" s="267"/>
      <c r="E39" s="267"/>
      <c r="F39" s="267"/>
      <c r="G39" s="267"/>
      <c r="H39" s="268"/>
      <c r="I39" s="260"/>
      <c r="J39" s="267"/>
      <c r="K39" s="267"/>
      <c r="L39" s="267"/>
      <c r="M39" s="267"/>
      <c r="N39" s="258"/>
      <c r="O39" s="259"/>
      <c r="P39" s="259"/>
      <c r="Q39" s="259"/>
      <c r="R39" s="259"/>
      <c r="S39" s="259"/>
      <c r="T39" s="260"/>
      <c r="U39" s="258"/>
      <c r="V39" s="260"/>
      <c r="W39" s="264"/>
      <c r="X39" s="265"/>
      <c r="Y39" s="265"/>
      <c r="Z39" s="266"/>
    </row>
    <row r="40" spans="1:26" s="2" customFormat="1" ht="13.5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s="2" customFormat="1" ht="17.25" customHeight="1" x14ac:dyDescent="0.2">
      <c r="A41" s="2" t="s">
        <v>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:26" s="2" customFormat="1" ht="12" customHeight="1" x14ac:dyDescent="0.2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:26" s="2" customFormat="1" ht="21" customHeight="1" x14ac:dyDescent="0.2">
      <c r="B43" s="84" t="s">
        <v>12</v>
      </c>
      <c r="D43" s="26"/>
      <c r="H43" s="220"/>
      <c r="I43" s="220"/>
      <c r="J43" s="220"/>
      <c r="K43" s="85" t="s">
        <v>58</v>
      </c>
      <c r="L43" s="85"/>
      <c r="M43" s="85"/>
      <c r="N43" s="288">
        <v>800</v>
      </c>
      <c r="O43" s="288"/>
      <c r="P43" s="288"/>
      <c r="Q43" s="289" t="s">
        <v>17</v>
      </c>
      <c r="R43" s="289"/>
      <c r="S43" s="254" t="str">
        <f>IF(H43="","",H43*N43)</f>
        <v/>
      </c>
      <c r="T43" s="254"/>
      <c r="U43" s="254"/>
      <c r="V43" s="254"/>
      <c r="W43" s="33" t="s">
        <v>16</v>
      </c>
    </row>
    <row r="44" spans="1:26" ht="20" customHeight="1" x14ac:dyDescent="0.2">
      <c r="D44" s="25"/>
      <c r="E44" s="25"/>
      <c r="F44" s="28"/>
      <c r="G44" s="35"/>
      <c r="H44" s="35"/>
      <c r="I44" s="35"/>
    </row>
    <row r="45" spans="1:26" ht="27" customHeight="1" x14ac:dyDescent="0.2">
      <c r="A45" s="40" t="s">
        <v>146</v>
      </c>
      <c r="J45" s="291" t="s">
        <v>21</v>
      </c>
      <c r="K45" s="291"/>
      <c r="L45" s="291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</row>
    <row r="46" spans="1:26" ht="27" customHeight="1" x14ac:dyDescent="0.2">
      <c r="A46" s="290" t="s">
        <v>22</v>
      </c>
      <c r="B46" s="290"/>
      <c r="C46" s="290"/>
      <c r="D46" s="290"/>
      <c r="E46" s="290"/>
      <c r="F46" s="290"/>
      <c r="G46" s="290"/>
      <c r="H46" s="290"/>
      <c r="J46" s="292" t="s">
        <v>23</v>
      </c>
      <c r="K46" s="292"/>
      <c r="L46" s="292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</row>
    <row r="47" spans="1:26" ht="40" customHeight="1" x14ac:dyDescent="0.2">
      <c r="J47" s="292" t="s">
        <v>24</v>
      </c>
      <c r="K47" s="292"/>
      <c r="L47" s="292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</row>
    <row r="48" spans="1:26" ht="25" customHeight="1" x14ac:dyDescent="0.2">
      <c r="A48" s="3" t="s">
        <v>25</v>
      </c>
      <c r="J48" s="292" t="s">
        <v>26</v>
      </c>
      <c r="K48" s="292"/>
      <c r="L48" s="292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</row>
    <row r="49" s="2" customFormat="1" ht="25" customHeight="1" x14ac:dyDescent="0.2"/>
    <row r="50" s="2" customFormat="1" ht="25" customHeight="1" x14ac:dyDescent="0.2"/>
    <row r="51" s="2" customFormat="1" ht="25" customHeight="1" x14ac:dyDescent="0.2"/>
    <row r="52" s="2" customFormat="1" ht="25" customHeight="1" x14ac:dyDescent="0.2"/>
    <row r="53" s="2" customFormat="1" ht="25" customHeight="1" x14ac:dyDescent="0.2"/>
    <row r="54" s="2" customFormat="1" ht="25" customHeight="1" x14ac:dyDescent="0.2"/>
    <row r="55" s="2" customFormat="1" ht="25" customHeight="1" x14ac:dyDescent="0.2"/>
    <row r="56" s="2" customFormat="1" ht="25" customHeight="1" x14ac:dyDescent="0.2"/>
    <row r="57" s="2" customFormat="1" ht="25" customHeight="1" x14ac:dyDescent="0.2"/>
    <row r="58" s="2" customFormat="1" ht="25" customHeight="1" x14ac:dyDescent="0.2"/>
    <row r="59" s="2" customFormat="1" ht="25" customHeight="1" x14ac:dyDescent="0.2"/>
    <row r="60" s="2" customFormat="1" ht="25" customHeight="1" x14ac:dyDescent="0.2"/>
    <row r="61" s="2" customFormat="1" ht="25" customHeight="1" x14ac:dyDescent="0.2"/>
    <row r="62" s="2" customFormat="1" ht="25" customHeight="1" x14ac:dyDescent="0.2"/>
    <row r="63" s="2" customFormat="1" ht="25" customHeight="1" x14ac:dyDescent="0.2"/>
    <row r="64" s="2" customFormat="1" ht="25" customHeight="1" x14ac:dyDescent="0.2"/>
    <row r="65" s="2" customFormat="1" ht="25" customHeight="1" x14ac:dyDescent="0.2"/>
    <row r="66" s="2" customFormat="1" ht="25" customHeight="1" x14ac:dyDescent="0.2"/>
    <row r="67" s="2" customFormat="1" ht="25" customHeight="1" x14ac:dyDescent="0.2"/>
    <row r="68" s="2" customFormat="1" ht="25" customHeight="1" x14ac:dyDescent="0.2"/>
    <row r="69" s="2" customFormat="1" ht="25" customHeight="1" x14ac:dyDescent="0.2"/>
    <row r="70" s="2" customFormat="1" ht="25" customHeight="1" x14ac:dyDescent="0.2"/>
    <row r="71" s="2" customFormat="1" ht="25" customHeight="1" x14ac:dyDescent="0.2"/>
    <row r="72" s="2" customFormat="1" ht="25" customHeight="1" x14ac:dyDescent="0.2"/>
    <row r="73" s="2" customFormat="1" ht="25" customHeight="1" x14ac:dyDescent="0.2"/>
    <row r="74" s="2" customFormat="1" ht="25" customHeight="1" x14ac:dyDescent="0.2"/>
    <row r="75" s="2" customFormat="1" ht="25" customHeight="1" x14ac:dyDescent="0.2"/>
    <row r="76" s="2" customFormat="1" ht="25" customHeight="1" x14ac:dyDescent="0.2"/>
    <row r="77" s="2" customFormat="1" ht="25" customHeight="1" x14ac:dyDescent="0.2"/>
    <row r="78" s="2" customFormat="1" ht="25" customHeight="1" x14ac:dyDescent="0.2"/>
    <row r="79" s="2" customFormat="1" ht="25" customHeight="1" x14ac:dyDescent="0.2"/>
    <row r="80" s="2" customFormat="1" ht="25" customHeight="1" x14ac:dyDescent="0.2"/>
    <row r="81" s="2" customFormat="1" ht="25" customHeight="1" x14ac:dyDescent="0.2"/>
    <row r="82" s="2" customFormat="1" ht="25" customHeight="1" x14ac:dyDescent="0.2"/>
    <row r="83" s="2" customFormat="1" ht="25" customHeight="1" x14ac:dyDescent="0.2"/>
    <row r="84" s="2" customFormat="1" ht="25" customHeight="1" x14ac:dyDescent="0.2"/>
    <row r="85" s="2" customFormat="1" ht="25" customHeight="1" x14ac:dyDescent="0.2"/>
    <row r="86" s="2" customFormat="1" ht="25" customHeight="1" x14ac:dyDescent="0.2"/>
    <row r="87" s="2" customFormat="1" ht="25" customHeight="1" x14ac:dyDescent="0.2"/>
    <row r="88" s="2" customFormat="1" ht="25" customHeight="1" x14ac:dyDescent="0.2"/>
    <row r="89" s="2" customFormat="1" ht="25" customHeight="1" x14ac:dyDescent="0.2"/>
    <row r="90" s="2" customFormat="1" ht="25" customHeight="1" x14ac:dyDescent="0.2"/>
    <row r="91" s="2" customFormat="1" ht="25" customHeight="1" x14ac:dyDescent="0.2"/>
    <row r="92" s="2" customFormat="1" ht="25" customHeight="1" x14ac:dyDescent="0.2"/>
    <row r="93" s="2" customFormat="1" ht="25" customHeight="1" x14ac:dyDescent="0.2"/>
    <row r="94" s="2" customFormat="1" ht="25" customHeight="1" x14ac:dyDescent="0.2"/>
    <row r="95" s="2" customFormat="1" ht="25" customHeight="1" x14ac:dyDescent="0.2"/>
    <row r="96" s="2" customFormat="1" ht="25" customHeight="1" x14ac:dyDescent="0.2"/>
    <row r="97" s="2" customFormat="1" ht="25" customHeight="1" x14ac:dyDescent="0.2"/>
    <row r="98" s="2" customFormat="1" ht="25" customHeight="1" x14ac:dyDescent="0.2"/>
    <row r="99" s="2" customFormat="1" ht="25" customHeight="1" x14ac:dyDescent="0.2"/>
    <row r="100" s="2" customFormat="1" ht="25" customHeight="1" x14ac:dyDescent="0.2"/>
    <row r="101" s="2" customFormat="1" ht="25" customHeight="1" x14ac:dyDescent="0.2"/>
    <row r="102" s="2" customFormat="1" ht="25" customHeight="1" x14ac:dyDescent="0.2"/>
    <row r="103" s="2" customFormat="1" ht="25" customHeight="1" x14ac:dyDescent="0.2"/>
    <row r="104" s="2" customFormat="1" ht="25" customHeight="1" x14ac:dyDescent="0.2"/>
    <row r="105" s="2" customFormat="1" ht="25" customHeight="1" x14ac:dyDescent="0.2"/>
    <row r="106" s="2" customFormat="1" ht="25" customHeight="1" x14ac:dyDescent="0.2"/>
    <row r="107" s="2" customFormat="1" ht="25" customHeight="1" x14ac:dyDescent="0.2"/>
    <row r="108" s="2" customFormat="1" ht="25" customHeight="1" x14ac:dyDescent="0.2"/>
    <row r="109" s="2" customFormat="1" ht="25" customHeight="1" x14ac:dyDescent="0.2"/>
    <row r="110" s="2" customFormat="1" ht="25" customHeight="1" x14ac:dyDescent="0.2"/>
    <row r="111" s="2" customFormat="1" ht="25" customHeight="1" x14ac:dyDescent="0.2"/>
    <row r="112" s="2" customFormat="1" ht="25" customHeight="1" x14ac:dyDescent="0.2"/>
    <row r="113" s="2" customFormat="1" ht="25" customHeight="1" x14ac:dyDescent="0.2"/>
    <row r="114" s="2" customFormat="1" ht="25" customHeight="1" x14ac:dyDescent="0.2"/>
    <row r="115" s="2" customFormat="1" ht="25" customHeight="1" x14ac:dyDescent="0.2"/>
    <row r="116" s="2" customFormat="1" ht="25" customHeight="1" x14ac:dyDescent="0.2"/>
    <row r="117" s="2" customFormat="1" ht="25" customHeight="1" x14ac:dyDescent="0.2"/>
    <row r="118" s="2" customFormat="1" ht="25" customHeight="1" x14ac:dyDescent="0.2"/>
    <row r="119" ht="20.149999999999999" customHeight="1" x14ac:dyDescent="0.2"/>
    <row r="120" ht="20.149999999999999" customHeight="1" x14ac:dyDescent="0.2"/>
    <row r="121" ht="20.149999999999999" customHeight="1" x14ac:dyDescent="0.2"/>
    <row r="122" ht="20.149999999999999" customHeight="1" x14ac:dyDescent="0.2"/>
    <row r="123" ht="20.149999999999999" customHeight="1" x14ac:dyDescent="0.2"/>
    <row r="124" ht="20.149999999999999" customHeight="1" x14ac:dyDescent="0.2"/>
    <row r="125" ht="20.149999999999999" customHeight="1" x14ac:dyDescent="0.2"/>
    <row r="126" ht="20.149999999999999" customHeight="1" x14ac:dyDescent="0.2"/>
  </sheetData>
  <sheetProtection sheet="1" objects="1" scenarios="1"/>
  <mergeCells count="131">
    <mergeCell ref="N34:T35"/>
    <mergeCell ref="A30:A31"/>
    <mergeCell ref="B30:C31"/>
    <mergeCell ref="D30:H30"/>
    <mergeCell ref="I30:M30"/>
    <mergeCell ref="N30:T31"/>
    <mergeCell ref="A32:A33"/>
    <mergeCell ref="W34:Z35"/>
    <mergeCell ref="D35:H35"/>
    <mergeCell ref="I35:M35"/>
    <mergeCell ref="U32:V33"/>
    <mergeCell ref="W32:Z33"/>
    <mergeCell ref="D33:H33"/>
    <mergeCell ref="I33:M33"/>
    <mergeCell ref="B32:C33"/>
    <mergeCell ref="D32:H32"/>
    <mergeCell ref="I32:M32"/>
    <mergeCell ref="N32:T33"/>
    <mergeCell ref="U34:V35"/>
    <mergeCell ref="A34:A35"/>
    <mergeCell ref="B34:C35"/>
    <mergeCell ref="D34:H34"/>
    <mergeCell ref="I34:M34"/>
    <mergeCell ref="N26:T27"/>
    <mergeCell ref="U26:V27"/>
    <mergeCell ref="W30:Z31"/>
    <mergeCell ref="D31:H31"/>
    <mergeCell ref="I31:M31"/>
    <mergeCell ref="I28:M28"/>
    <mergeCell ref="N28:T29"/>
    <mergeCell ref="A26:A27"/>
    <mergeCell ref="W26:Z27"/>
    <mergeCell ref="D27:H27"/>
    <mergeCell ref="I27:M27"/>
    <mergeCell ref="D29:H29"/>
    <mergeCell ref="A28:A29"/>
    <mergeCell ref="W28:Z29"/>
    <mergeCell ref="U28:V29"/>
    <mergeCell ref="B26:C27"/>
    <mergeCell ref="D26:H26"/>
    <mergeCell ref="I26:M26"/>
    <mergeCell ref="I29:M29"/>
    <mergeCell ref="B28:C29"/>
    <mergeCell ref="D28:H28"/>
    <mergeCell ref="U30:V31"/>
    <mergeCell ref="W24:Z25"/>
    <mergeCell ref="A22:A23"/>
    <mergeCell ref="B22:C23"/>
    <mergeCell ref="D22:H22"/>
    <mergeCell ref="I22:M22"/>
    <mergeCell ref="N22:T23"/>
    <mergeCell ref="U22:V23"/>
    <mergeCell ref="D25:H25"/>
    <mergeCell ref="D24:H24"/>
    <mergeCell ref="I24:M24"/>
    <mergeCell ref="N24:T25"/>
    <mergeCell ref="U24:V25"/>
    <mergeCell ref="I25:M25"/>
    <mergeCell ref="A24:A25"/>
    <mergeCell ref="B24:C25"/>
    <mergeCell ref="W20:Z21"/>
    <mergeCell ref="D21:H21"/>
    <mergeCell ref="I21:M21"/>
    <mergeCell ref="W22:Z23"/>
    <mergeCell ref="D23:H23"/>
    <mergeCell ref="I23:M23"/>
    <mergeCell ref="A20:A21"/>
    <mergeCell ref="B20:C21"/>
    <mergeCell ref="D20:H20"/>
    <mergeCell ref="I20:M20"/>
    <mergeCell ref="N20:T21"/>
    <mergeCell ref="U20:V21"/>
    <mergeCell ref="N18:T19"/>
    <mergeCell ref="U18:V19"/>
    <mergeCell ref="W18:Z19"/>
    <mergeCell ref="D15:H15"/>
    <mergeCell ref="I15:M15"/>
    <mergeCell ref="A16:A17"/>
    <mergeCell ref="B16:C17"/>
    <mergeCell ref="D16:H16"/>
    <mergeCell ref="I16:M16"/>
    <mergeCell ref="D17:H17"/>
    <mergeCell ref="I17:M17"/>
    <mergeCell ref="A18:A19"/>
    <mergeCell ref="B18:C19"/>
    <mergeCell ref="D18:H18"/>
    <mergeCell ref="I18:M18"/>
    <mergeCell ref="D19:H19"/>
    <mergeCell ref="I19:M19"/>
    <mergeCell ref="A1:Z1"/>
    <mergeCell ref="A5:C5"/>
    <mergeCell ref="A14:A15"/>
    <mergeCell ref="B14:C15"/>
    <mergeCell ref="D14:M14"/>
    <mergeCell ref="N14:T15"/>
    <mergeCell ref="U14:V15"/>
    <mergeCell ref="W14:Z15"/>
    <mergeCell ref="N16:T17"/>
    <mergeCell ref="U16:V17"/>
    <mergeCell ref="W16:Z17"/>
    <mergeCell ref="A38:A39"/>
    <mergeCell ref="B38:C39"/>
    <mergeCell ref="D38:H38"/>
    <mergeCell ref="I38:M38"/>
    <mergeCell ref="N38:T39"/>
    <mergeCell ref="U38:V39"/>
    <mergeCell ref="W38:Z39"/>
    <mergeCell ref="D39:H39"/>
    <mergeCell ref="I39:M39"/>
    <mergeCell ref="S43:V43"/>
    <mergeCell ref="H43:J43"/>
    <mergeCell ref="M45:Z45"/>
    <mergeCell ref="M46:Z46"/>
    <mergeCell ref="M47:Z47"/>
    <mergeCell ref="M48:Z48"/>
    <mergeCell ref="N36:T37"/>
    <mergeCell ref="U36:V37"/>
    <mergeCell ref="W36:Z37"/>
    <mergeCell ref="D37:H37"/>
    <mergeCell ref="I37:M37"/>
    <mergeCell ref="N43:P43"/>
    <mergeCell ref="Q43:R43"/>
    <mergeCell ref="A46:H46"/>
    <mergeCell ref="J45:L45"/>
    <mergeCell ref="J46:L46"/>
    <mergeCell ref="J47:L47"/>
    <mergeCell ref="J48:L48"/>
    <mergeCell ref="A36:A37"/>
    <mergeCell ref="B36:C37"/>
    <mergeCell ref="D36:H36"/>
    <mergeCell ref="I36:M36"/>
  </mergeCells>
  <phoneticPr fontId="1"/>
  <printOptions horizontalCentered="1"/>
  <pageMargins left="0.39370078740157483" right="0.39370078740157483" top="0.39370078740157483" bottom="0.39370078740157483" header="0.15748031496062992" footer="0.19685039370078741"/>
  <pageSetup paperSize="9" scale="90" orientation="portrait" r:id="rId1"/>
  <headerFooter>
    <oddFooter xml:space="preserve">&amp;R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E923-8E12-468F-916C-15FF99511FC4}">
  <dimension ref="A1:I43"/>
  <sheetViews>
    <sheetView view="pageBreakPreview" zoomScale="75" zoomScaleNormal="100" zoomScaleSheetLayoutView="75" workbookViewId="0">
      <selection activeCell="F14" sqref="F14"/>
    </sheetView>
  </sheetViews>
  <sheetFormatPr defaultColWidth="8.26953125" defaultRowHeight="13" x14ac:dyDescent="0.2"/>
  <cols>
    <col min="1" max="1" width="3.6328125" style="62" customWidth="1"/>
    <col min="2" max="2" width="5.6328125" style="62" customWidth="1"/>
    <col min="3" max="4" width="7.6328125" style="62" customWidth="1"/>
    <col min="5" max="5" width="14.6328125" style="62" customWidth="1"/>
    <col min="6" max="6" width="30.6328125" style="62" customWidth="1"/>
    <col min="7" max="7" width="30.26953125" style="62" customWidth="1"/>
    <col min="8" max="8" width="4.81640625" style="62" customWidth="1"/>
    <col min="9" max="16384" width="8.26953125" style="62"/>
  </cols>
  <sheetData>
    <row r="1" spans="1:8" ht="19" x14ac:dyDescent="0.2">
      <c r="A1" s="295" t="s">
        <v>156</v>
      </c>
      <c r="B1" s="295"/>
      <c r="C1" s="295"/>
      <c r="D1" s="295"/>
      <c r="E1" s="295"/>
      <c r="F1" s="295"/>
      <c r="G1" s="295"/>
      <c r="H1" s="295"/>
    </row>
    <row r="2" spans="1:8" ht="5" customHeight="1" x14ac:dyDescent="0.2">
      <c r="A2" s="104"/>
      <c r="B2" s="105"/>
      <c r="C2" s="105"/>
      <c r="D2" s="105"/>
      <c r="E2" s="105"/>
      <c r="F2" s="105"/>
      <c r="G2" s="105"/>
      <c r="H2"/>
    </row>
    <row r="3" spans="1:8" ht="14" x14ac:dyDescent="0.2">
      <c r="A3"/>
      <c r="B3"/>
      <c r="C3" s="126" t="s">
        <v>160</v>
      </c>
      <c r="D3"/>
      <c r="E3"/>
      <c r="F3"/>
      <c r="G3" s="123"/>
      <c r="H3"/>
    </row>
    <row r="4" spans="1:8" ht="9.75" customHeight="1" x14ac:dyDescent="0.2">
      <c r="A4"/>
      <c r="B4"/>
      <c r="C4"/>
      <c r="D4"/>
      <c r="E4"/>
      <c r="F4"/>
      <c r="G4"/>
      <c r="H4"/>
    </row>
    <row r="5" spans="1:8" ht="16" customHeight="1" x14ac:dyDescent="0.2">
      <c r="A5" s="233" t="s">
        <v>3</v>
      </c>
      <c r="B5" s="233"/>
      <c r="C5" s="233"/>
      <c r="D5" s="127" t="s">
        <v>134</v>
      </c>
      <c r="E5" s="110"/>
      <c r="F5" s="110"/>
      <c r="G5" s="110"/>
      <c r="H5"/>
    </row>
    <row r="6" spans="1:8" ht="10.5" customHeight="1" x14ac:dyDescent="0.2">
      <c r="A6"/>
      <c r="B6" s="98"/>
      <c r="C6" s="98"/>
      <c r="D6" s="110"/>
      <c r="E6" s="111"/>
      <c r="F6" s="110"/>
      <c r="G6" s="110"/>
      <c r="H6"/>
    </row>
    <row r="7" spans="1:8" ht="21" customHeight="1" x14ac:dyDescent="0.2">
      <c r="A7" s="115" t="s">
        <v>50</v>
      </c>
      <c r="B7"/>
      <c r="C7"/>
      <c r="D7" s="84" t="s">
        <v>69</v>
      </c>
      <c r="E7"/>
      <c r="F7"/>
      <c r="G7"/>
      <c r="H7"/>
    </row>
    <row r="8" spans="1:8" ht="18" customHeight="1" x14ac:dyDescent="0.2">
      <c r="A8" s="64"/>
      <c r="B8" s="113" t="s">
        <v>107</v>
      </c>
      <c r="C8" s="249" t="s">
        <v>8</v>
      </c>
      <c r="D8" s="250"/>
      <c r="E8" s="114" t="s">
        <v>9</v>
      </c>
      <c r="F8" s="113" t="s">
        <v>21</v>
      </c>
      <c r="G8" s="249" t="s">
        <v>140</v>
      </c>
      <c r="H8" s="251"/>
    </row>
    <row r="9" spans="1:8" ht="26" customHeight="1" x14ac:dyDescent="0.2">
      <c r="A9" s="17">
        <v>1</v>
      </c>
      <c r="B9" s="27"/>
      <c r="C9" s="185"/>
      <c r="D9" s="187"/>
      <c r="E9" s="56"/>
      <c r="F9" s="65"/>
      <c r="G9" s="185"/>
      <c r="H9" s="188"/>
    </row>
    <row r="10" spans="1:8" ht="26" customHeight="1" x14ac:dyDescent="0.2">
      <c r="A10" s="17">
        <v>2</v>
      </c>
      <c r="B10" s="27"/>
      <c r="C10" s="185"/>
      <c r="D10" s="187"/>
      <c r="E10" s="56"/>
      <c r="F10" s="65"/>
      <c r="G10" s="185"/>
      <c r="H10" s="188"/>
    </row>
    <row r="11" spans="1:8" ht="26" customHeight="1" x14ac:dyDescent="0.2">
      <c r="A11" s="17">
        <v>3</v>
      </c>
      <c r="B11" s="27"/>
      <c r="C11" s="185"/>
      <c r="D11" s="187"/>
      <c r="E11" s="56"/>
      <c r="F11" s="65"/>
      <c r="G11" s="185"/>
      <c r="H11" s="188"/>
    </row>
    <row r="12" spans="1:8" ht="26" customHeight="1" x14ac:dyDescent="0.2">
      <c r="A12" s="17">
        <v>4</v>
      </c>
      <c r="B12" s="27"/>
      <c r="C12" s="185"/>
      <c r="D12" s="187"/>
      <c r="E12" s="56"/>
      <c r="F12" s="65"/>
      <c r="G12" s="185"/>
      <c r="H12" s="188"/>
    </row>
    <row r="13" spans="1:8" ht="26" customHeight="1" x14ac:dyDescent="0.2">
      <c r="A13" s="17">
        <v>5</v>
      </c>
      <c r="B13" s="27"/>
      <c r="C13" s="185"/>
      <c r="D13" s="187"/>
      <c r="E13" s="56"/>
      <c r="F13" s="65"/>
      <c r="G13" s="185"/>
      <c r="H13" s="188"/>
    </row>
    <row r="14" spans="1:8" ht="26" customHeight="1" x14ac:dyDescent="0.2">
      <c r="A14" s="17">
        <v>6</v>
      </c>
      <c r="B14" s="27"/>
      <c r="C14" s="185"/>
      <c r="D14" s="187"/>
      <c r="E14" s="56"/>
      <c r="F14" s="65"/>
      <c r="G14" s="185"/>
      <c r="H14" s="188"/>
    </row>
    <row r="15" spans="1:8" ht="26" customHeight="1" x14ac:dyDescent="0.2">
      <c r="A15" s="17">
        <v>7</v>
      </c>
      <c r="B15" s="27"/>
      <c r="C15" s="185"/>
      <c r="D15" s="187"/>
      <c r="E15" s="56"/>
      <c r="F15" s="65"/>
      <c r="G15" s="185"/>
      <c r="H15" s="188"/>
    </row>
    <row r="16" spans="1:8" ht="26" customHeight="1" x14ac:dyDescent="0.2">
      <c r="A16" s="17">
        <v>8</v>
      </c>
      <c r="B16" s="27"/>
      <c r="C16" s="185"/>
      <c r="D16" s="187"/>
      <c r="E16" s="56"/>
      <c r="F16" s="65"/>
      <c r="G16" s="185"/>
      <c r="H16" s="188"/>
    </row>
    <row r="17" spans="1:8" ht="26" customHeight="1" x14ac:dyDescent="0.2">
      <c r="A17" s="17">
        <v>9</v>
      </c>
      <c r="B17" s="27"/>
      <c r="C17" s="185"/>
      <c r="D17" s="187"/>
      <c r="E17" s="56"/>
      <c r="F17" s="65"/>
      <c r="G17" s="185"/>
      <c r="H17" s="188"/>
    </row>
    <row r="18" spans="1:8" ht="26" customHeight="1" x14ac:dyDescent="0.2">
      <c r="A18" s="17">
        <v>10</v>
      </c>
      <c r="B18" s="27"/>
      <c r="C18" s="185"/>
      <c r="D18" s="187"/>
      <c r="E18" s="56"/>
      <c r="F18" s="65"/>
      <c r="G18" s="185"/>
      <c r="H18" s="188"/>
    </row>
    <row r="19" spans="1:8" ht="24" customHeight="1" x14ac:dyDescent="0.2">
      <c r="A19" s="115" t="s">
        <v>99</v>
      </c>
      <c r="B19" s="66"/>
      <c r="C19" s="66"/>
      <c r="D19" s="45"/>
      <c r="E19" s="45"/>
      <c r="F19" s="45"/>
      <c r="G19" s="45"/>
      <c r="H19" s="6"/>
    </row>
    <row r="20" spans="1:8" ht="18" customHeight="1" x14ac:dyDescent="0.2">
      <c r="A20" s="113" t="s">
        <v>7</v>
      </c>
      <c r="B20" s="113" t="s">
        <v>107</v>
      </c>
      <c r="C20" s="249" t="s">
        <v>8</v>
      </c>
      <c r="D20" s="250"/>
      <c r="E20" s="114" t="s">
        <v>9</v>
      </c>
      <c r="F20" s="113" t="s">
        <v>21</v>
      </c>
      <c r="G20" s="249" t="s">
        <v>140</v>
      </c>
      <c r="H20" s="251"/>
    </row>
    <row r="21" spans="1:8" ht="22" customHeight="1" x14ac:dyDescent="0.2">
      <c r="A21" s="238">
        <v>1</v>
      </c>
      <c r="B21" s="240"/>
      <c r="C21" s="241"/>
      <c r="D21" s="242"/>
      <c r="E21" s="67"/>
      <c r="F21" s="69"/>
      <c r="G21" s="243"/>
      <c r="H21" s="244"/>
    </row>
    <row r="22" spans="1:8" ht="22" customHeight="1" x14ac:dyDescent="0.2">
      <c r="A22" s="238"/>
      <c r="B22" s="240"/>
      <c r="C22" s="247"/>
      <c r="D22" s="248"/>
      <c r="E22" s="70"/>
      <c r="F22" s="72"/>
      <c r="G22" s="245"/>
      <c r="H22" s="246"/>
    </row>
    <row r="23" spans="1:8" ht="22" customHeight="1" x14ac:dyDescent="0.2">
      <c r="A23" s="238">
        <v>2</v>
      </c>
      <c r="B23" s="240"/>
      <c r="C23" s="241"/>
      <c r="D23" s="242"/>
      <c r="E23" s="67"/>
      <c r="F23" s="69"/>
      <c r="G23" s="243"/>
      <c r="H23" s="244"/>
    </row>
    <row r="24" spans="1:8" ht="22" customHeight="1" x14ac:dyDescent="0.2">
      <c r="A24" s="238"/>
      <c r="B24" s="240"/>
      <c r="C24" s="247"/>
      <c r="D24" s="248"/>
      <c r="E24" s="70"/>
      <c r="F24" s="72"/>
      <c r="G24" s="245"/>
      <c r="H24" s="246"/>
    </row>
    <row r="25" spans="1:8" ht="22" customHeight="1" x14ac:dyDescent="0.2">
      <c r="A25" s="238">
        <v>3</v>
      </c>
      <c r="B25" s="240"/>
      <c r="C25" s="241"/>
      <c r="D25" s="242"/>
      <c r="E25" s="67"/>
      <c r="F25" s="69"/>
      <c r="G25" s="243"/>
      <c r="H25" s="244"/>
    </row>
    <row r="26" spans="1:8" ht="22" customHeight="1" x14ac:dyDescent="0.2">
      <c r="A26" s="238"/>
      <c r="B26" s="240"/>
      <c r="C26" s="247"/>
      <c r="D26" s="248"/>
      <c r="E26" s="70"/>
      <c r="F26" s="72"/>
      <c r="G26" s="245"/>
      <c r="H26" s="246"/>
    </row>
    <row r="27" spans="1:8" ht="22" customHeight="1" x14ac:dyDescent="0.2">
      <c r="A27" s="238">
        <v>4</v>
      </c>
      <c r="B27" s="240"/>
      <c r="C27" s="241"/>
      <c r="D27" s="242"/>
      <c r="E27" s="67"/>
      <c r="F27" s="69"/>
      <c r="G27" s="243"/>
      <c r="H27" s="244"/>
    </row>
    <row r="28" spans="1:8" ht="22" customHeight="1" x14ac:dyDescent="0.2">
      <c r="A28" s="238"/>
      <c r="B28" s="240"/>
      <c r="C28" s="247"/>
      <c r="D28" s="248"/>
      <c r="E28" s="70"/>
      <c r="F28" s="72"/>
      <c r="G28" s="245"/>
      <c r="H28" s="246"/>
    </row>
    <row r="29" spans="1:8" ht="22" customHeight="1" x14ac:dyDescent="0.2">
      <c r="A29" s="238">
        <v>5</v>
      </c>
      <c r="B29" s="240"/>
      <c r="C29" s="241"/>
      <c r="D29" s="242"/>
      <c r="E29" s="67"/>
      <c r="F29" s="69"/>
      <c r="G29" s="243"/>
      <c r="H29" s="244"/>
    </row>
    <row r="30" spans="1:8" ht="22" customHeight="1" x14ac:dyDescent="0.2">
      <c r="A30" s="238"/>
      <c r="B30" s="240"/>
      <c r="C30" s="247"/>
      <c r="D30" s="248"/>
      <c r="E30" s="70"/>
      <c r="F30" s="72"/>
      <c r="G30" s="245"/>
      <c r="H30" s="246"/>
    </row>
    <row r="31" spans="1:8" ht="10.5" customHeight="1" x14ac:dyDescent="0.2">
      <c r="A31" s="6"/>
      <c r="B31" s="6"/>
      <c r="C31" s="6"/>
      <c r="D31" s="6"/>
      <c r="E31" s="6"/>
      <c r="F31" s="6"/>
      <c r="G31" s="6"/>
      <c r="H31" s="6"/>
    </row>
    <row r="32" spans="1:8" ht="16.5" customHeight="1" x14ac:dyDescent="0.2">
      <c r="A32" s="12" t="s">
        <v>141</v>
      </c>
      <c r="B32" s="6"/>
      <c r="C32" s="6"/>
      <c r="D32" s="6"/>
      <c r="E32" s="6"/>
      <c r="F32" s="6"/>
      <c r="G32" s="6"/>
      <c r="H32" s="6"/>
    </row>
    <row r="33" spans="1:9" ht="16.5" customHeight="1" x14ac:dyDescent="0.2">
      <c r="A33" s="21" t="s">
        <v>142</v>
      </c>
      <c r="B33" s="6"/>
      <c r="C33" s="6"/>
      <c r="D33" s="6"/>
      <c r="E33" s="6"/>
      <c r="F33" s="6"/>
      <c r="G33" s="6"/>
      <c r="H33" s="6"/>
    </row>
    <row r="34" spans="1:9" ht="10.5" customHeight="1" x14ac:dyDescent="0.2">
      <c r="A34" s="6"/>
      <c r="B34" s="6"/>
      <c r="C34" s="6"/>
      <c r="D34" s="6"/>
      <c r="E34" s="6"/>
      <c r="F34" s="6"/>
      <c r="G34" s="6"/>
      <c r="H34" s="6"/>
    </row>
    <row r="35" spans="1:9" ht="24.5" customHeight="1" x14ac:dyDescent="0.2">
      <c r="A35" s="12" t="s">
        <v>12</v>
      </c>
      <c r="B35" s="6"/>
      <c r="C35" s="6"/>
      <c r="D35" s="6"/>
      <c r="E35" s="6"/>
      <c r="F35" s="6"/>
      <c r="G35" s="6"/>
      <c r="H35" s="6"/>
    </row>
    <row r="36" spans="1:9" s="3" customFormat="1" ht="24" customHeight="1" x14ac:dyDescent="0.2">
      <c r="A36" s="84"/>
      <c r="B36" s="12"/>
      <c r="C36" s="294" t="s">
        <v>143</v>
      </c>
      <c r="D36" s="294"/>
      <c r="E36" s="99"/>
      <c r="F36" s="125" t="s">
        <v>158</v>
      </c>
      <c r="G36" s="100" t="str">
        <f>IF(E36="","",E36*1000)</f>
        <v/>
      </c>
      <c r="H36" s="74" t="s">
        <v>55</v>
      </c>
    </row>
    <row r="37" spans="1:9" s="3" customFormat="1" ht="24" customHeight="1" x14ac:dyDescent="0.2">
      <c r="A37" s="21"/>
      <c r="B37" s="12"/>
      <c r="C37" s="294" t="s">
        <v>145</v>
      </c>
      <c r="D37" s="294"/>
      <c r="E37" s="99"/>
      <c r="F37" s="125" t="s">
        <v>159</v>
      </c>
      <c r="G37" s="100" t="str">
        <f>IF(E37="","",E37*1600)</f>
        <v/>
      </c>
      <c r="H37" s="74" t="s">
        <v>55</v>
      </c>
    </row>
    <row r="38" spans="1:9" s="3" customFormat="1" ht="24" customHeight="1" thickBot="1" x14ac:dyDescent="0.25">
      <c r="A38" s="84"/>
      <c r="B38" s="12"/>
      <c r="C38" s="12"/>
      <c r="D38" s="12"/>
      <c r="E38" s="6"/>
      <c r="F38" s="103" t="s">
        <v>56</v>
      </c>
      <c r="G38" s="101">
        <f>SUM(G36:G37)</f>
        <v>0</v>
      </c>
      <c r="H38" s="75" t="s">
        <v>55</v>
      </c>
      <c r="I38" s="76"/>
    </row>
    <row r="39" spans="1:9" s="3" customFormat="1" ht="36.5" customHeight="1" thickTop="1" x14ac:dyDescent="0.2">
      <c r="A39" s="84" t="s">
        <v>146</v>
      </c>
      <c r="B39" s="6"/>
      <c r="C39" s="6"/>
      <c r="D39" s="6"/>
      <c r="E39" s="6"/>
      <c r="F39" s="6"/>
      <c r="G39" s="6"/>
      <c r="H39" s="2"/>
    </row>
    <row r="40" spans="1:9" ht="25" customHeight="1" x14ac:dyDescent="0.2">
      <c r="A40" s="293" t="s">
        <v>22</v>
      </c>
      <c r="B40" s="293"/>
      <c r="C40" s="293"/>
      <c r="D40" s="293"/>
      <c r="E40" s="33" t="s">
        <v>21</v>
      </c>
      <c r="F40" s="235"/>
      <c r="G40" s="235"/>
      <c r="H40" s="235"/>
    </row>
    <row r="41" spans="1:9" ht="25" customHeight="1" x14ac:dyDescent="0.2">
      <c r="A41" s="3"/>
      <c r="B41" s="3"/>
      <c r="C41" s="3"/>
      <c r="D41" s="3"/>
      <c r="E41" s="83" t="s">
        <v>23</v>
      </c>
      <c r="F41" s="235"/>
      <c r="G41" s="235"/>
      <c r="H41" s="235"/>
    </row>
    <row r="42" spans="1:9" ht="25" customHeight="1" x14ac:dyDescent="0.2">
      <c r="A42" s="6"/>
      <c r="B42" s="6"/>
      <c r="C42" s="6"/>
      <c r="D42" s="6"/>
      <c r="E42" s="83" t="s">
        <v>148</v>
      </c>
      <c r="F42" s="235"/>
      <c r="G42" s="235"/>
      <c r="H42" s="235"/>
    </row>
    <row r="43" spans="1:9" ht="25" customHeight="1" x14ac:dyDescent="0.2">
      <c r="A43" s="62" t="s">
        <v>157</v>
      </c>
      <c r="B43" s="6"/>
      <c r="C43" s="6"/>
      <c r="D43" s="6"/>
      <c r="E43" s="83" t="s">
        <v>26</v>
      </c>
      <c r="F43" s="235"/>
      <c r="G43" s="235"/>
      <c r="H43" s="235"/>
    </row>
  </sheetData>
  <sheetProtection sheet="1" objects="1" scenarios="1"/>
  <mergeCells count="58">
    <mergeCell ref="A1:H1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20:D20"/>
    <mergeCell ref="G20:H20"/>
    <mergeCell ref="A21:A22"/>
    <mergeCell ref="B21:B22"/>
    <mergeCell ref="C21:D21"/>
    <mergeCell ref="G21:H22"/>
    <mergeCell ref="C22:D22"/>
    <mergeCell ref="A23:A24"/>
    <mergeCell ref="B23:B24"/>
    <mergeCell ref="C23:D23"/>
    <mergeCell ref="G23:H24"/>
    <mergeCell ref="C24:D24"/>
    <mergeCell ref="G27:H28"/>
    <mergeCell ref="C28:D28"/>
    <mergeCell ref="A25:A26"/>
    <mergeCell ref="B25:B26"/>
    <mergeCell ref="C25:D25"/>
    <mergeCell ref="G25:H26"/>
    <mergeCell ref="C26:D26"/>
    <mergeCell ref="F42:H42"/>
    <mergeCell ref="F43:H43"/>
    <mergeCell ref="A5:C5"/>
    <mergeCell ref="A40:D40"/>
    <mergeCell ref="C36:D36"/>
    <mergeCell ref="C37:D37"/>
    <mergeCell ref="F40:H40"/>
    <mergeCell ref="F41:H41"/>
    <mergeCell ref="A29:A30"/>
    <mergeCell ref="B29:B30"/>
    <mergeCell ref="C29:D29"/>
    <mergeCell ref="G29:H30"/>
    <mergeCell ref="C30:D30"/>
    <mergeCell ref="A27:A28"/>
    <mergeCell ref="B27:B28"/>
    <mergeCell ref="C27:D27"/>
  </mergeCells>
  <phoneticPr fontId="2"/>
  <conditionalFormatting sqref="G38">
    <cfRule type="cellIs" dxfId="3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3980A-8AD2-4931-88DB-3AE63A3DA263}">
  <sheetPr codeName="Sheet9"/>
  <dimension ref="A1:AA112"/>
  <sheetViews>
    <sheetView view="pageBreakPreview" zoomScale="75" zoomScaleNormal="85" zoomScaleSheetLayoutView="75" workbookViewId="0">
      <selection activeCell="AG31" sqref="AG31"/>
    </sheetView>
  </sheetViews>
  <sheetFormatPr defaultColWidth="7.453125" defaultRowHeight="13" x14ac:dyDescent="0.2"/>
  <cols>
    <col min="1" max="1" width="3.81640625" style="62" customWidth="1"/>
    <col min="2" max="3" width="3.36328125" style="62" customWidth="1"/>
    <col min="4" max="13" width="2.6328125" style="62" customWidth="1"/>
    <col min="14" max="27" width="4.6328125" style="62" customWidth="1"/>
    <col min="28" max="28" width="4.1796875" style="62" customWidth="1"/>
    <col min="29" max="55" width="4.453125" style="62" customWidth="1"/>
    <col min="56" max="16384" width="7.453125" style="62"/>
  </cols>
  <sheetData>
    <row r="1" spans="1:27" ht="16.5" x14ac:dyDescent="0.2">
      <c r="A1" s="317" t="s">
        <v>126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</row>
    <row r="2" spans="1:27" ht="20.149999999999999" customHeight="1" x14ac:dyDescent="0.2">
      <c r="A2" s="316" t="s">
        <v>105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</row>
    <row r="3" spans="1:27" ht="12.75" customHeight="1" x14ac:dyDescent="0.2">
      <c r="A3" s="12"/>
      <c r="B3" s="12"/>
      <c r="C3" s="96"/>
      <c r="D3" s="12"/>
      <c r="E3" s="12"/>
      <c r="F3" s="97"/>
      <c r="G3" s="12"/>
      <c r="H3" s="135"/>
      <c r="I3" s="135"/>
      <c r="J3" s="135"/>
      <c r="K3" s="135"/>
      <c r="L3" s="135"/>
      <c r="M3" s="12"/>
      <c r="N3" s="12"/>
      <c r="O3" s="12"/>
      <c r="P3" s="12"/>
      <c r="Q3" s="12"/>
      <c r="R3" s="12"/>
      <c r="S3" s="12"/>
      <c r="T3" s="12"/>
      <c r="U3" s="12"/>
      <c r="V3"/>
      <c r="W3"/>
      <c r="X3"/>
      <c r="Y3"/>
      <c r="Z3"/>
      <c r="AA3"/>
    </row>
    <row r="4" spans="1:27" ht="19.5" customHeight="1" x14ac:dyDescent="0.2">
      <c r="A4" s="12"/>
      <c r="B4" s="12"/>
      <c r="C4" s="96"/>
      <c r="D4" s="12" t="s">
        <v>1</v>
      </c>
      <c r="E4" s="12"/>
      <c r="F4" s="12"/>
      <c r="G4"/>
      <c r="H4" s="318">
        <v>45696</v>
      </c>
      <c r="I4" s="318"/>
      <c r="J4" s="318"/>
      <c r="K4" s="318"/>
      <c r="L4" s="318"/>
      <c r="M4" s="318"/>
      <c r="N4" s="318"/>
      <c r="O4"/>
      <c r="P4"/>
      <c r="Q4" s="12" t="s">
        <v>2</v>
      </c>
      <c r="R4"/>
      <c r="S4"/>
      <c r="T4" s="319">
        <v>45650</v>
      </c>
      <c r="U4" s="319"/>
      <c r="V4" s="319"/>
      <c r="W4" s="137" t="s">
        <v>161</v>
      </c>
      <c r="X4" s="319">
        <v>45665</v>
      </c>
      <c r="Y4" s="319"/>
      <c r="Z4" s="319"/>
      <c r="AA4" s="136"/>
    </row>
    <row r="5" spans="1:27" s="6" customFormat="1" ht="9.75" customHeight="1" x14ac:dyDescent="0.2">
      <c r="A5" s="12"/>
      <c r="B5" s="12"/>
      <c r="C5" s="96"/>
      <c r="D5" s="12"/>
      <c r="E5" s="84"/>
      <c r="F5" s="12"/>
      <c r="G5" s="12"/>
      <c r="H5" s="135"/>
      <c r="I5" s="135"/>
      <c r="J5" s="135"/>
      <c r="K5" s="135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6" customFormat="1" ht="18" customHeight="1" x14ac:dyDescent="0.2">
      <c r="A6" s="253" t="s">
        <v>3</v>
      </c>
      <c r="B6" s="253"/>
      <c r="C6" s="12"/>
      <c r="D6" s="138" t="s">
        <v>106</v>
      </c>
      <c r="E6" s="13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6" customFormat="1" ht="15" customHeight="1" x14ac:dyDescent="0.2"/>
    <row r="8" spans="1:27" s="6" customFormat="1" ht="27.5" customHeight="1" x14ac:dyDescent="0.2">
      <c r="A8" s="128"/>
      <c r="B8" s="309" t="s">
        <v>162</v>
      </c>
      <c r="C8" s="310"/>
      <c r="D8" s="310" t="s">
        <v>8</v>
      </c>
      <c r="E8" s="310"/>
      <c r="F8" s="310"/>
      <c r="G8" s="310"/>
      <c r="H8" s="311"/>
      <c r="I8" s="251" t="s">
        <v>9</v>
      </c>
      <c r="J8" s="310"/>
      <c r="K8" s="310"/>
      <c r="L8" s="310"/>
      <c r="M8" s="310"/>
      <c r="N8" s="310" t="s">
        <v>21</v>
      </c>
      <c r="O8" s="310"/>
      <c r="P8" s="310"/>
      <c r="Q8" s="310"/>
      <c r="R8" s="310"/>
      <c r="S8" s="310"/>
      <c r="T8" s="310"/>
      <c r="U8" s="249" t="s">
        <v>108</v>
      </c>
      <c r="V8" s="312"/>
      <c r="W8" s="312"/>
      <c r="X8" s="312"/>
      <c r="Y8" s="312"/>
      <c r="Z8" s="312"/>
      <c r="AA8" s="251"/>
    </row>
    <row r="9" spans="1:27" s="6" customFormat="1" ht="34" customHeight="1" x14ac:dyDescent="0.2">
      <c r="A9" s="113">
        <v>1</v>
      </c>
      <c r="B9" s="310"/>
      <c r="C9" s="310"/>
      <c r="D9" s="310"/>
      <c r="E9" s="310"/>
      <c r="F9" s="310"/>
      <c r="G9" s="310"/>
      <c r="H9" s="311"/>
      <c r="I9" s="251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3"/>
      <c r="V9" s="314"/>
      <c r="W9" s="314"/>
      <c r="X9" s="314"/>
      <c r="Y9" s="314"/>
      <c r="Z9" s="314"/>
      <c r="AA9" s="315"/>
    </row>
    <row r="10" spans="1:27" s="6" customFormat="1" ht="34" customHeight="1" x14ac:dyDescent="0.2">
      <c r="A10" s="113">
        <v>2</v>
      </c>
      <c r="B10" s="302"/>
      <c r="C10" s="302"/>
      <c r="D10" s="302"/>
      <c r="E10" s="302"/>
      <c r="F10" s="302"/>
      <c r="G10" s="302"/>
      <c r="H10" s="303"/>
      <c r="I10" s="30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6"/>
      <c r="V10" s="307"/>
      <c r="W10" s="307"/>
      <c r="X10" s="307"/>
      <c r="Y10" s="307"/>
      <c r="Z10" s="307"/>
      <c r="AA10" s="308"/>
    </row>
    <row r="11" spans="1:27" s="6" customFormat="1" ht="34" customHeight="1" x14ac:dyDescent="0.2">
      <c r="A11" s="113">
        <v>3</v>
      </c>
      <c r="B11" s="302"/>
      <c r="C11" s="302"/>
      <c r="D11" s="302"/>
      <c r="E11" s="302"/>
      <c r="F11" s="302"/>
      <c r="G11" s="302"/>
      <c r="H11" s="303"/>
      <c r="I11" s="304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6"/>
      <c r="V11" s="307"/>
      <c r="W11" s="307"/>
      <c r="X11" s="307"/>
      <c r="Y11" s="307"/>
      <c r="Z11" s="307"/>
      <c r="AA11" s="308"/>
    </row>
    <row r="12" spans="1:27" s="6" customFormat="1" ht="34" customHeight="1" x14ac:dyDescent="0.2">
      <c r="A12" s="113">
        <v>4</v>
      </c>
      <c r="B12" s="302"/>
      <c r="C12" s="302"/>
      <c r="D12" s="302"/>
      <c r="E12" s="302"/>
      <c r="F12" s="302"/>
      <c r="G12" s="302"/>
      <c r="H12" s="303"/>
      <c r="I12" s="304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6"/>
      <c r="V12" s="307"/>
      <c r="W12" s="307"/>
      <c r="X12" s="307"/>
      <c r="Y12" s="307"/>
      <c r="Z12" s="307"/>
      <c r="AA12" s="308"/>
    </row>
    <row r="13" spans="1:27" s="6" customFormat="1" ht="34" customHeight="1" x14ac:dyDescent="0.2">
      <c r="A13" s="113">
        <v>5</v>
      </c>
      <c r="B13" s="302"/>
      <c r="C13" s="302"/>
      <c r="D13" s="302"/>
      <c r="E13" s="302"/>
      <c r="F13" s="302"/>
      <c r="G13" s="302"/>
      <c r="H13" s="303"/>
      <c r="I13" s="304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6"/>
      <c r="V13" s="307"/>
      <c r="W13" s="307"/>
      <c r="X13" s="307"/>
      <c r="Y13" s="307"/>
      <c r="Z13" s="307"/>
      <c r="AA13" s="308"/>
    </row>
    <row r="14" spans="1:27" s="6" customFormat="1" ht="34" customHeight="1" x14ac:dyDescent="0.2">
      <c r="A14" s="113">
        <v>6</v>
      </c>
      <c r="B14" s="302"/>
      <c r="C14" s="302"/>
      <c r="D14" s="302"/>
      <c r="E14" s="302"/>
      <c r="F14" s="302"/>
      <c r="G14" s="302"/>
      <c r="H14" s="303"/>
      <c r="I14" s="304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6"/>
      <c r="V14" s="307"/>
      <c r="W14" s="307"/>
      <c r="X14" s="307"/>
      <c r="Y14" s="307"/>
      <c r="Z14" s="307"/>
      <c r="AA14" s="308"/>
    </row>
    <row r="15" spans="1:27" s="6" customFormat="1" ht="34" customHeight="1" x14ac:dyDescent="0.2">
      <c r="A15" s="113">
        <v>7</v>
      </c>
      <c r="B15" s="302"/>
      <c r="C15" s="302"/>
      <c r="D15" s="302"/>
      <c r="E15" s="302"/>
      <c r="F15" s="302"/>
      <c r="G15" s="302"/>
      <c r="H15" s="303"/>
      <c r="I15" s="304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6"/>
      <c r="V15" s="307"/>
      <c r="W15" s="307"/>
      <c r="X15" s="307"/>
      <c r="Y15" s="307"/>
      <c r="Z15" s="307"/>
      <c r="AA15" s="308"/>
    </row>
    <row r="16" spans="1:27" s="6" customFormat="1" ht="34" customHeight="1" x14ac:dyDescent="0.2">
      <c r="A16" s="113">
        <v>8</v>
      </c>
      <c r="B16" s="302"/>
      <c r="C16" s="302"/>
      <c r="D16" s="302"/>
      <c r="E16" s="302"/>
      <c r="F16" s="302"/>
      <c r="G16" s="302"/>
      <c r="H16" s="303"/>
      <c r="I16" s="304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6"/>
      <c r="V16" s="307"/>
      <c r="W16" s="307"/>
      <c r="X16" s="307"/>
      <c r="Y16" s="307"/>
      <c r="Z16" s="307"/>
      <c r="AA16" s="308"/>
    </row>
    <row r="17" spans="1:27" s="6" customFormat="1" ht="34" customHeight="1" x14ac:dyDescent="0.2">
      <c r="A17" s="113">
        <v>9</v>
      </c>
      <c r="B17" s="302"/>
      <c r="C17" s="302"/>
      <c r="D17" s="302"/>
      <c r="E17" s="302"/>
      <c r="F17" s="302"/>
      <c r="G17" s="302"/>
      <c r="H17" s="303"/>
      <c r="I17" s="304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6"/>
      <c r="V17" s="307"/>
      <c r="W17" s="307"/>
      <c r="X17" s="307"/>
      <c r="Y17" s="307"/>
      <c r="Z17" s="307"/>
      <c r="AA17" s="308"/>
    </row>
    <row r="18" spans="1:27" s="6" customFormat="1" ht="34" customHeight="1" x14ac:dyDescent="0.2">
      <c r="A18" s="113">
        <v>10</v>
      </c>
      <c r="B18" s="302"/>
      <c r="C18" s="302"/>
      <c r="D18" s="302"/>
      <c r="E18" s="302"/>
      <c r="F18" s="302"/>
      <c r="G18" s="302"/>
      <c r="H18" s="303"/>
      <c r="I18" s="304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6"/>
      <c r="V18" s="307"/>
      <c r="W18" s="307"/>
      <c r="X18" s="307"/>
      <c r="Y18" s="307"/>
      <c r="Z18" s="307"/>
      <c r="AA18" s="308"/>
    </row>
    <row r="19" spans="1:27" s="6" customFormat="1" ht="34" customHeight="1" x14ac:dyDescent="0.2">
      <c r="A19" s="113">
        <v>11</v>
      </c>
      <c r="B19" s="302"/>
      <c r="C19" s="302"/>
      <c r="D19" s="302"/>
      <c r="E19" s="302"/>
      <c r="F19" s="302"/>
      <c r="G19" s="302"/>
      <c r="H19" s="303"/>
      <c r="I19" s="304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6"/>
      <c r="V19" s="307"/>
      <c r="W19" s="307"/>
      <c r="X19" s="307"/>
      <c r="Y19" s="307"/>
      <c r="Z19" s="307"/>
      <c r="AA19" s="308"/>
    </row>
    <row r="20" spans="1:27" s="6" customFormat="1" ht="34" customHeight="1" x14ac:dyDescent="0.2">
      <c r="A20" s="113">
        <v>12</v>
      </c>
      <c r="B20" s="302"/>
      <c r="C20" s="302"/>
      <c r="D20" s="302"/>
      <c r="E20" s="302"/>
      <c r="F20" s="302"/>
      <c r="G20" s="302"/>
      <c r="H20" s="303"/>
      <c r="I20" s="304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6"/>
      <c r="V20" s="307"/>
      <c r="W20" s="307"/>
      <c r="X20" s="307"/>
      <c r="Y20" s="307"/>
      <c r="Z20" s="307"/>
      <c r="AA20" s="308"/>
    </row>
    <row r="21" spans="1:27" s="6" customFormat="1" ht="34" customHeight="1" x14ac:dyDescent="0.2">
      <c r="A21" s="113">
        <v>13</v>
      </c>
      <c r="B21" s="302"/>
      <c r="C21" s="302"/>
      <c r="D21" s="302"/>
      <c r="E21" s="302"/>
      <c r="F21" s="302"/>
      <c r="G21" s="302"/>
      <c r="H21" s="303"/>
      <c r="I21" s="304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6"/>
      <c r="V21" s="307"/>
      <c r="W21" s="307"/>
      <c r="X21" s="307"/>
      <c r="Y21" s="307"/>
      <c r="Z21" s="307"/>
      <c r="AA21" s="308"/>
    </row>
    <row r="22" spans="1:27" s="6" customFormat="1" ht="34" customHeight="1" x14ac:dyDescent="0.2">
      <c r="A22" s="113">
        <v>14</v>
      </c>
      <c r="B22" s="302"/>
      <c r="C22" s="302"/>
      <c r="D22" s="302"/>
      <c r="E22" s="302"/>
      <c r="F22" s="302"/>
      <c r="G22" s="302"/>
      <c r="H22" s="303"/>
      <c r="I22" s="304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6"/>
      <c r="V22" s="307"/>
      <c r="W22" s="307"/>
      <c r="X22" s="307"/>
      <c r="Y22" s="307"/>
      <c r="Z22" s="307"/>
      <c r="AA22" s="308"/>
    </row>
    <row r="23" spans="1:27" s="6" customFormat="1" ht="34" customHeight="1" x14ac:dyDescent="0.2">
      <c r="A23" s="113">
        <v>15</v>
      </c>
      <c r="B23" s="302"/>
      <c r="C23" s="302"/>
      <c r="D23" s="302"/>
      <c r="E23" s="302"/>
      <c r="F23" s="302"/>
      <c r="G23" s="302"/>
      <c r="H23" s="303"/>
      <c r="I23" s="304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6"/>
      <c r="V23" s="307"/>
      <c r="W23" s="307"/>
      <c r="X23" s="307"/>
      <c r="Y23" s="307"/>
      <c r="Z23" s="307"/>
      <c r="AA23" s="308"/>
    </row>
    <row r="24" spans="1:27" s="6" customFormat="1" ht="12" customHeight="1" x14ac:dyDescent="0.2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7" s="6" customFormat="1" ht="19.5" customHeight="1" x14ac:dyDescent="0.2">
      <c r="A25" s="12" t="s">
        <v>109</v>
      </c>
      <c r="N25" s="45"/>
      <c r="Q25" s="45"/>
      <c r="S25" s="49"/>
      <c r="V25" s="45"/>
    </row>
    <row r="26" spans="1:27" s="6" customFormat="1" ht="19.5" customHeight="1" x14ac:dyDescent="0.2">
      <c r="A26" s="21" t="s">
        <v>114</v>
      </c>
      <c r="N26" s="45"/>
      <c r="P26" s="129"/>
      <c r="Q26" s="45"/>
      <c r="S26" s="49"/>
      <c r="V26" s="45"/>
    </row>
    <row r="27" spans="1:27" s="6" customFormat="1" ht="19.5" customHeight="1" x14ac:dyDescent="0.2">
      <c r="A27" s="12" t="s">
        <v>11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7" s="6" customFormat="1" ht="17.25" customHeight="1" x14ac:dyDescent="0.2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7" ht="21" customHeight="1" x14ac:dyDescent="0.2">
      <c r="D29" s="12" t="s">
        <v>12</v>
      </c>
      <c r="G29" s="6"/>
      <c r="H29" s="45"/>
      <c r="I29" s="6"/>
      <c r="J29" s="134"/>
      <c r="K29" s="134"/>
      <c r="L29" s="299"/>
      <c r="M29" s="299"/>
      <c r="N29" s="299"/>
      <c r="O29" s="298" t="s">
        <v>110</v>
      </c>
      <c r="P29" s="298"/>
      <c r="Q29" s="298"/>
      <c r="R29" s="305">
        <v>1000</v>
      </c>
      <c r="S29" s="305"/>
      <c r="T29" s="305"/>
      <c r="U29" s="74" t="s">
        <v>17</v>
      </c>
      <c r="V29" s="297" t="str">
        <f>IF(L29="","",L29*R29)</f>
        <v/>
      </c>
      <c r="W29" s="297"/>
      <c r="X29" s="297"/>
      <c r="Y29" s="48" t="s">
        <v>16</v>
      </c>
    </row>
    <row r="30" spans="1:27" ht="18" customHeight="1" x14ac:dyDescent="0.2">
      <c r="D30" s="130"/>
      <c r="E30" s="130"/>
      <c r="Q30" s="131"/>
      <c r="R30" s="131"/>
      <c r="S30" s="131"/>
      <c r="T30" s="132"/>
    </row>
    <row r="31" spans="1:27" s="3" customFormat="1" ht="30" customHeight="1" x14ac:dyDescent="0.2">
      <c r="A31" s="80" t="s">
        <v>20</v>
      </c>
      <c r="L31" s="300" t="s">
        <v>21</v>
      </c>
      <c r="M31" s="300"/>
      <c r="N31" s="300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</row>
    <row r="32" spans="1:27" s="3" customFormat="1" ht="30" customHeight="1" x14ac:dyDescent="0.2">
      <c r="A32" s="171"/>
      <c r="B32" s="171"/>
      <c r="C32" s="25" t="s">
        <v>111</v>
      </c>
      <c r="D32" s="301"/>
      <c r="E32" s="301"/>
      <c r="F32" s="3" t="s">
        <v>112</v>
      </c>
      <c r="G32" s="301"/>
      <c r="H32" s="301"/>
      <c r="I32" s="3" t="s">
        <v>113</v>
      </c>
      <c r="L32" s="300" t="s">
        <v>23</v>
      </c>
      <c r="M32" s="300"/>
      <c r="N32" s="300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</row>
    <row r="33" spans="1:27" s="3" customFormat="1" ht="30" customHeight="1" x14ac:dyDescent="0.2">
      <c r="L33" s="300" t="s">
        <v>24</v>
      </c>
      <c r="M33" s="300"/>
      <c r="N33" s="300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</row>
    <row r="34" spans="1:27" s="3" customFormat="1" ht="30" customHeight="1" x14ac:dyDescent="0.2">
      <c r="A34" s="133" t="s">
        <v>25</v>
      </c>
      <c r="L34" s="300" t="s">
        <v>26</v>
      </c>
      <c r="M34" s="300"/>
      <c r="N34" s="300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</row>
    <row r="35" spans="1:27" s="6" customFormat="1" ht="25" customHeight="1" x14ac:dyDescent="0.2"/>
    <row r="36" spans="1:27" s="6" customFormat="1" ht="25" customHeight="1" x14ac:dyDescent="0.2"/>
    <row r="37" spans="1:27" s="6" customFormat="1" ht="25" customHeight="1" x14ac:dyDescent="0.2"/>
    <row r="38" spans="1:27" s="6" customFormat="1" ht="25" customHeight="1" x14ac:dyDescent="0.2"/>
    <row r="39" spans="1:27" s="6" customFormat="1" ht="25" customHeight="1" x14ac:dyDescent="0.2"/>
    <row r="40" spans="1:27" s="6" customFormat="1" ht="25" customHeight="1" x14ac:dyDescent="0.2"/>
    <row r="41" spans="1:27" s="6" customFormat="1" ht="25" customHeight="1" x14ac:dyDescent="0.2"/>
    <row r="42" spans="1:27" s="6" customFormat="1" ht="25" customHeight="1" x14ac:dyDescent="0.2"/>
    <row r="43" spans="1:27" s="6" customFormat="1" ht="25" customHeight="1" x14ac:dyDescent="0.2"/>
    <row r="44" spans="1:27" s="6" customFormat="1" ht="25" customHeight="1" x14ac:dyDescent="0.2"/>
    <row r="45" spans="1:27" s="6" customFormat="1" ht="25" customHeight="1" x14ac:dyDescent="0.2"/>
    <row r="46" spans="1:27" s="6" customFormat="1" ht="25" customHeight="1" x14ac:dyDescent="0.2"/>
    <row r="47" spans="1:27" s="6" customFormat="1" ht="25" customHeight="1" x14ac:dyDescent="0.2"/>
    <row r="48" spans="1:27" s="6" customFormat="1" ht="25" customHeight="1" x14ac:dyDescent="0.2"/>
    <row r="49" s="6" customFormat="1" ht="25" customHeight="1" x14ac:dyDescent="0.2"/>
    <row r="50" s="6" customFormat="1" ht="25" customHeight="1" x14ac:dyDescent="0.2"/>
    <row r="51" s="6" customFormat="1" ht="25" customHeight="1" x14ac:dyDescent="0.2"/>
    <row r="52" s="6" customFormat="1" ht="25" customHeight="1" x14ac:dyDescent="0.2"/>
    <row r="53" s="6" customFormat="1" ht="25" customHeight="1" x14ac:dyDescent="0.2"/>
    <row r="54" s="6" customFormat="1" ht="25" customHeight="1" x14ac:dyDescent="0.2"/>
    <row r="55" s="6" customFormat="1" ht="25" customHeight="1" x14ac:dyDescent="0.2"/>
    <row r="56" s="6" customFormat="1" ht="25" customHeight="1" x14ac:dyDescent="0.2"/>
    <row r="57" s="6" customFormat="1" ht="25" customHeight="1" x14ac:dyDescent="0.2"/>
    <row r="58" s="6" customFormat="1" ht="25" customHeight="1" x14ac:dyDescent="0.2"/>
    <row r="59" s="6" customFormat="1" ht="25" customHeight="1" x14ac:dyDescent="0.2"/>
    <row r="60" s="6" customFormat="1" ht="25" customHeight="1" x14ac:dyDescent="0.2"/>
    <row r="61" s="6" customFormat="1" ht="25" customHeight="1" x14ac:dyDescent="0.2"/>
    <row r="62" s="6" customFormat="1" ht="25" customHeight="1" x14ac:dyDescent="0.2"/>
    <row r="63" s="6" customFormat="1" ht="25" customHeight="1" x14ac:dyDescent="0.2"/>
    <row r="64" s="6" customFormat="1" ht="25" customHeight="1" x14ac:dyDescent="0.2"/>
    <row r="65" s="6" customFormat="1" ht="25" customHeight="1" x14ac:dyDescent="0.2"/>
    <row r="66" s="6" customFormat="1" ht="25" customHeight="1" x14ac:dyDescent="0.2"/>
    <row r="67" s="6" customFormat="1" ht="25" customHeight="1" x14ac:dyDescent="0.2"/>
    <row r="68" s="6" customFormat="1" ht="25" customHeight="1" x14ac:dyDescent="0.2"/>
    <row r="69" s="6" customFormat="1" ht="25" customHeight="1" x14ac:dyDescent="0.2"/>
    <row r="70" s="6" customFormat="1" ht="25" customHeight="1" x14ac:dyDescent="0.2"/>
    <row r="71" s="6" customFormat="1" ht="25" customHeight="1" x14ac:dyDescent="0.2"/>
    <row r="72" s="6" customFormat="1" ht="25" customHeight="1" x14ac:dyDescent="0.2"/>
    <row r="73" s="6" customFormat="1" ht="25" customHeight="1" x14ac:dyDescent="0.2"/>
    <row r="74" s="6" customFormat="1" ht="25" customHeight="1" x14ac:dyDescent="0.2"/>
    <row r="75" s="6" customFormat="1" ht="25" customHeight="1" x14ac:dyDescent="0.2"/>
    <row r="76" s="6" customFormat="1" ht="25" customHeight="1" x14ac:dyDescent="0.2"/>
    <row r="77" s="6" customFormat="1" ht="25" customHeight="1" x14ac:dyDescent="0.2"/>
    <row r="78" s="6" customFormat="1" ht="25" customHeight="1" x14ac:dyDescent="0.2"/>
    <row r="79" s="6" customFormat="1" ht="25" customHeight="1" x14ac:dyDescent="0.2"/>
    <row r="80" s="6" customFormat="1" ht="25" customHeight="1" x14ac:dyDescent="0.2"/>
    <row r="81" s="6" customFormat="1" ht="25" customHeight="1" x14ac:dyDescent="0.2"/>
    <row r="82" s="6" customFormat="1" ht="25" customHeight="1" x14ac:dyDescent="0.2"/>
    <row r="83" s="6" customFormat="1" ht="25" customHeight="1" x14ac:dyDescent="0.2"/>
    <row r="84" s="6" customFormat="1" ht="25" customHeight="1" x14ac:dyDescent="0.2"/>
    <row r="85" s="6" customFormat="1" ht="25" customHeight="1" x14ac:dyDescent="0.2"/>
    <row r="86" s="6" customFormat="1" ht="25" customHeight="1" x14ac:dyDescent="0.2"/>
    <row r="87" s="6" customFormat="1" ht="25" customHeight="1" x14ac:dyDescent="0.2"/>
    <row r="88" s="6" customFormat="1" ht="25" customHeight="1" x14ac:dyDescent="0.2"/>
    <row r="89" s="6" customFormat="1" ht="25" customHeight="1" x14ac:dyDescent="0.2"/>
    <row r="90" s="6" customFormat="1" ht="25" customHeight="1" x14ac:dyDescent="0.2"/>
    <row r="91" s="6" customFormat="1" ht="25" customHeight="1" x14ac:dyDescent="0.2"/>
    <row r="92" s="6" customFormat="1" ht="25" customHeight="1" x14ac:dyDescent="0.2"/>
    <row r="93" s="6" customFormat="1" ht="25" customHeight="1" x14ac:dyDescent="0.2"/>
    <row r="94" s="6" customFormat="1" ht="25" customHeight="1" x14ac:dyDescent="0.2"/>
    <row r="95" s="6" customFormat="1" ht="25" customHeight="1" x14ac:dyDescent="0.2"/>
    <row r="96" s="6" customFormat="1" ht="25" customHeight="1" x14ac:dyDescent="0.2"/>
    <row r="97" s="6" customFormat="1" ht="25" customHeight="1" x14ac:dyDescent="0.2"/>
    <row r="98" s="6" customFormat="1" ht="25" customHeight="1" x14ac:dyDescent="0.2"/>
    <row r="99" s="6" customFormat="1" ht="25" customHeight="1" x14ac:dyDescent="0.2"/>
    <row r="100" s="6" customFormat="1" ht="25" customHeight="1" x14ac:dyDescent="0.2"/>
    <row r="101" s="6" customFormat="1" ht="25" customHeight="1" x14ac:dyDescent="0.2"/>
    <row r="102" s="6" customFormat="1" ht="25" customHeight="1" x14ac:dyDescent="0.2"/>
    <row r="103" s="6" customFormat="1" ht="25" customHeight="1" x14ac:dyDescent="0.2"/>
    <row r="104" s="6" customFormat="1" ht="25" customHeight="1" x14ac:dyDescent="0.2"/>
    <row r="105" ht="20.149999999999999" customHeight="1" x14ac:dyDescent="0.2"/>
    <row r="106" ht="20.149999999999999" customHeight="1" x14ac:dyDescent="0.2"/>
    <row r="107" ht="20.149999999999999" customHeight="1" x14ac:dyDescent="0.2"/>
    <row r="108" ht="20.149999999999999" customHeight="1" x14ac:dyDescent="0.2"/>
    <row r="109" ht="20.149999999999999" customHeight="1" x14ac:dyDescent="0.2"/>
    <row r="110" ht="20.149999999999999" customHeight="1" x14ac:dyDescent="0.2"/>
    <row r="111" ht="20.149999999999999" customHeight="1" x14ac:dyDescent="0.2"/>
    <row r="112" ht="20.149999999999999" customHeight="1" x14ac:dyDescent="0.2"/>
  </sheetData>
  <sheetProtection sheet="1" objects="1" scenarios="1"/>
  <mergeCells count="101">
    <mergeCell ref="A6:B6"/>
    <mergeCell ref="A2:AA2"/>
    <mergeCell ref="A1:AA1"/>
    <mergeCell ref="H4:N4"/>
    <mergeCell ref="T4:V4"/>
    <mergeCell ref="X4:Z4"/>
    <mergeCell ref="B8:C8"/>
    <mergeCell ref="D8:H8"/>
    <mergeCell ref="I8:M8"/>
    <mergeCell ref="N8:T8"/>
    <mergeCell ref="U8:AA8"/>
    <mergeCell ref="B9:C9"/>
    <mergeCell ref="D9:H9"/>
    <mergeCell ref="I9:M9"/>
    <mergeCell ref="N9:T9"/>
    <mergeCell ref="U9:AA9"/>
    <mergeCell ref="B10:C10"/>
    <mergeCell ref="D10:H10"/>
    <mergeCell ref="I10:M10"/>
    <mergeCell ref="N10:T10"/>
    <mergeCell ref="U10:AA10"/>
    <mergeCell ref="B11:C11"/>
    <mergeCell ref="D11:H11"/>
    <mergeCell ref="I11:M11"/>
    <mergeCell ref="N11:T11"/>
    <mergeCell ref="U11:AA11"/>
    <mergeCell ref="B12:C12"/>
    <mergeCell ref="D12:H12"/>
    <mergeCell ref="I12:M12"/>
    <mergeCell ref="N12:T12"/>
    <mergeCell ref="U12:AA12"/>
    <mergeCell ref="B13:C13"/>
    <mergeCell ref="D13:H13"/>
    <mergeCell ref="I13:M13"/>
    <mergeCell ref="N13:T13"/>
    <mergeCell ref="U13:AA13"/>
    <mergeCell ref="B14:C14"/>
    <mergeCell ref="D14:H14"/>
    <mergeCell ref="I14:M14"/>
    <mergeCell ref="N14:T14"/>
    <mergeCell ref="U14:AA14"/>
    <mergeCell ref="B15:C15"/>
    <mergeCell ref="D15:H15"/>
    <mergeCell ref="I15:M15"/>
    <mergeCell ref="N15:T15"/>
    <mergeCell ref="U15:AA15"/>
    <mergeCell ref="B16:C16"/>
    <mergeCell ref="D16:H16"/>
    <mergeCell ref="I16:M16"/>
    <mergeCell ref="N16:T16"/>
    <mergeCell ref="U16:AA16"/>
    <mergeCell ref="B17:C17"/>
    <mergeCell ref="D17:H17"/>
    <mergeCell ref="I17:M17"/>
    <mergeCell ref="N17:T17"/>
    <mergeCell ref="U17:AA17"/>
    <mergeCell ref="B18:C18"/>
    <mergeCell ref="D18:H18"/>
    <mergeCell ref="I18:M18"/>
    <mergeCell ref="N18:T18"/>
    <mergeCell ref="U18:AA18"/>
    <mergeCell ref="B19:C19"/>
    <mergeCell ref="D19:H19"/>
    <mergeCell ref="I19:M19"/>
    <mergeCell ref="N19:T19"/>
    <mergeCell ref="U19:AA19"/>
    <mergeCell ref="B20:C20"/>
    <mergeCell ref="D20:H20"/>
    <mergeCell ref="I20:M20"/>
    <mergeCell ref="N20:T20"/>
    <mergeCell ref="U20:AA20"/>
    <mergeCell ref="B21:C21"/>
    <mergeCell ref="D21:H21"/>
    <mergeCell ref="I21:M21"/>
    <mergeCell ref="N21:T21"/>
    <mergeCell ref="U21:AA21"/>
    <mergeCell ref="A32:B32"/>
    <mergeCell ref="D32:E32"/>
    <mergeCell ref="G32:H32"/>
    <mergeCell ref="L32:N32"/>
    <mergeCell ref="B22:C22"/>
    <mergeCell ref="D22:H22"/>
    <mergeCell ref="I22:M22"/>
    <mergeCell ref="N22:T22"/>
    <mergeCell ref="R29:T29"/>
    <mergeCell ref="O32:AA32"/>
    <mergeCell ref="U22:AA22"/>
    <mergeCell ref="B23:C23"/>
    <mergeCell ref="D23:H23"/>
    <mergeCell ref="I23:M23"/>
    <mergeCell ref="N23:T23"/>
    <mergeCell ref="U23:AA23"/>
    <mergeCell ref="O33:AA33"/>
    <mergeCell ref="O34:AA34"/>
    <mergeCell ref="V29:X29"/>
    <mergeCell ref="O29:Q29"/>
    <mergeCell ref="L29:N29"/>
    <mergeCell ref="O31:AA31"/>
    <mergeCell ref="L33:N33"/>
    <mergeCell ref="L34:N34"/>
    <mergeCell ref="L31:N31"/>
  </mergeCells>
  <phoneticPr fontId="19"/>
  <conditionalFormatting sqref="Q30">
    <cfRule type="cellIs" dxfId="2" priority="1" operator="equal">
      <formula>0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第23回つばき杯川崎OPﾚﾃﾞｨｰｽ</vt:lpstr>
      <vt:lpstr>川崎市中学生新人大会</vt:lpstr>
      <vt:lpstr>第71回団体総合強化リーグ戦</vt:lpstr>
      <vt:lpstr>2024秋季市民大会（中学生以下）</vt:lpstr>
      <vt:lpstr>2024秋季市民（高校）</vt:lpstr>
      <vt:lpstr>2024秋季市民（一般）</vt:lpstr>
      <vt:lpstr>2024ﾆｯﾀｸ杯川崎OP小学生大会</vt:lpstr>
      <vt:lpstr>2024川崎選手権</vt:lpstr>
      <vt:lpstr>第29回個人総合強化リーグ戦</vt:lpstr>
      <vt:lpstr>2024ﾆｯﾀｸ杯OPﾚﾃﾞｨｰｽ</vt:lpstr>
      <vt:lpstr>2024ﾖｰﾗ杯川崎OPラージ</vt:lpstr>
      <vt:lpstr>2024市長杯団体対抗（中学）</vt:lpstr>
      <vt:lpstr>2024市長杯団体対抗（高校）</vt:lpstr>
      <vt:lpstr>2024市長杯 団体対抗（一般）</vt:lpstr>
      <vt:lpstr>'2024ﾆｯﾀｸ杯OPﾚﾃﾞｨｰｽ'!Print_Area</vt:lpstr>
      <vt:lpstr>'2024ﾖｰﾗ杯川崎OPラージ'!Print_Area</vt:lpstr>
      <vt:lpstr>'2024市長杯 団体対抗（一般）'!Print_Area</vt:lpstr>
      <vt:lpstr>'2024市長杯団体対抗（高校）'!Print_Area</vt:lpstr>
      <vt:lpstr>'2024秋季市民（一般）'!Print_Area</vt:lpstr>
      <vt:lpstr>'2024川崎選手権'!Print_Area</vt:lpstr>
      <vt:lpstr>第23回つばき杯川崎OPﾚﾃﾞｨｰｽ!Print_Area</vt:lpstr>
      <vt:lpstr>第71回団体総合強化リーグ戦!Print_Area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お父</dc:creator>
  <cp:lastModifiedBy>Michio Ogawa</cp:lastModifiedBy>
  <cp:lastPrinted>2024-07-09T01:35:08Z</cp:lastPrinted>
  <dcterms:created xsi:type="dcterms:W3CDTF">2021-07-27T03:16:29Z</dcterms:created>
  <dcterms:modified xsi:type="dcterms:W3CDTF">2024-07-09T02:48:10Z</dcterms:modified>
</cp:coreProperties>
</file>